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gemserv.sharepoint.com/sites/GemservFileShare/RECCo/Shared Documents/Change Management/Change Proposals/Committee Papers and Reporting/"/>
    </mc:Choice>
  </mc:AlternateContent>
  <xr:revisionPtr revIDLastSave="2789" documentId="13_ncr:1_{D0D37EF5-FB59-4D13-AD4C-A3EABF9DCCAD}" xr6:coauthVersionLast="47" xr6:coauthVersionMax="47" xr10:uidLastSave="{1E37AAA8-4DAE-49E1-9DAC-FE20F232EDE6}"/>
  <bookViews>
    <workbookView xWindow="-110" yWindow="-110" windowWidth="19420" windowHeight="11500" tabRatio="701" activeTab="2" xr2:uid="{E9AAD4C7-D490-4643-9B8B-4CD2B029B015}"/>
  </bookViews>
  <sheets>
    <sheet name="Change Process" sheetId="11" r:id="rId1"/>
    <sheet name="Overview" sheetId="17" state="hidden" r:id="rId2"/>
    <sheet name="Live CP Register" sheetId="1" r:id="rId3"/>
    <sheet name="CP priority heatmap" sheetId="16" state="hidden" r:id="rId4"/>
    <sheet name="Portfolio View" sheetId="24" r:id="rId5"/>
    <sheet name="Withdrawn CPs" sheetId="8" r:id="rId6"/>
    <sheet name="Rejected CPs" sheetId="4" r:id="rId7"/>
    <sheet name="Implemented" sheetId="18" r:id="rId8"/>
  </sheets>
  <definedNames>
    <definedName name="_xlnm._FilterDatabase" localSheetId="7" hidden="1">Implemented!$A$1:$O$23</definedName>
    <definedName name="_xlnm._FilterDatabase" localSheetId="2" hidden="1">'Live CP Register'!$A$1:$T$65</definedName>
    <definedName name="_xlnm._FilterDatabase" localSheetId="6" hidden="1">'Rejected CPs'!$A$3:$H$23</definedName>
    <definedName name="_xlnm._FilterDatabase" localSheetId="5" hidden="1">'Withdrawn CPs'!#REF!</definedName>
    <definedName name="_xlnm.Print_Area" localSheetId="3">'CP priority heatmap'!$A$1:$H$12</definedName>
    <definedName name="_xlnm.Print_Area" localSheetId="4">'Portfolio View'!$C$3:$W$15</definedName>
  </definedNames>
  <calcPr calcId="191028"/>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 i="24" l="1"/>
  <c r="S15" i="24"/>
  <c r="Q15" i="24"/>
  <c r="O15" i="24"/>
  <c r="M15" i="24"/>
  <c r="K15" i="24"/>
  <c r="I15" i="24"/>
  <c r="G15" i="24"/>
  <c r="E15" i="24"/>
  <c r="L22" i="18" l="1"/>
</calcChain>
</file>

<file path=xl/sharedStrings.xml><?xml version="1.0" encoding="utf-8"?>
<sst xmlns="http://schemas.openxmlformats.org/spreadsheetml/2006/main" count="1533" uniqueCount="587">
  <si>
    <t>Row Labels</t>
  </si>
  <si>
    <t>Count of Process Stage</t>
  </si>
  <si>
    <t>Awaiting Implementation</t>
  </si>
  <si>
    <t xml:space="preserve">Consultation </t>
  </si>
  <si>
    <t>Final Assessment</t>
  </si>
  <si>
    <t>Initial Assessment</t>
  </si>
  <si>
    <t>Preliminary Assessment</t>
  </si>
  <si>
    <t>REC Party Impact Assessment</t>
  </si>
  <si>
    <t>Service Provider Impact Assessment</t>
  </si>
  <si>
    <t>Solution Development</t>
  </si>
  <si>
    <t>(blank)</t>
  </si>
  <si>
    <t>Grand Total</t>
  </si>
  <si>
    <t>Change Proposal Reference</t>
  </si>
  <si>
    <t>Change Proposal Title</t>
  </si>
  <si>
    <t>Link to CP page</t>
  </si>
  <si>
    <t>Proposer Name</t>
  </si>
  <si>
    <t>Proposer Company</t>
  </si>
  <si>
    <t>Lead Analyst</t>
  </si>
  <si>
    <t>Date Submitted</t>
  </si>
  <si>
    <t>Change Category</t>
  </si>
  <si>
    <t>Priority Status</t>
  </si>
  <si>
    <t xml:space="preserve">Change Path </t>
  </si>
  <si>
    <t>Responsible Committee</t>
  </si>
  <si>
    <t>Proposed Implementation Date</t>
  </si>
  <si>
    <t>Fuel</t>
  </si>
  <si>
    <t>Impacted Parties</t>
  </si>
  <si>
    <t>Process Stage</t>
  </si>
  <si>
    <t>Next Activity</t>
  </si>
  <si>
    <t>Next Activity Due Date</t>
  </si>
  <si>
    <t>On Track (RAG)</t>
  </si>
  <si>
    <t>R0006</t>
  </si>
  <si>
    <t>Missing Meter Technical Details</t>
  </si>
  <si>
    <t>Link</t>
  </si>
  <si>
    <t>Diane Lyon</t>
  </si>
  <si>
    <t>Scottish Power Energy Retail</t>
  </si>
  <si>
    <t>Ann Perry</t>
  </si>
  <si>
    <t>Low</t>
  </si>
  <si>
    <t>Self-Governance</t>
  </si>
  <si>
    <t>Change Panel</t>
  </si>
  <si>
    <t>TBD</t>
  </si>
  <si>
    <t>Elec</t>
  </si>
  <si>
    <t>R0009</t>
  </si>
  <si>
    <t>Introduction of SDEP and EES User Maintenance API</t>
  </si>
  <si>
    <t>Jonathan Holland</t>
  </si>
  <si>
    <t>Code Manager</t>
  </si>
  <si>
    <t>Technical Expert Panel</t>
  </si>
  <si>
    <t>Elec and Gas</t>
  </si>
  <si>
    <t>R0010</t>
  </si>
  <si>
    <t xml:space="preserve">	New Meter Types for Auxiliary Proportional Controllers (APCs)</t>
  </si>
  <si>
    <t>David Morton</t>
  </si>
  <si>
    <t>R0011</t>
  </si>
  <si>
    <t>Reporting of additional EMR Backing Data to Suppliers</t>
  </si>
  <si>
    <t>Gemma Dixon</t>
  </si>
  <si>
    <t>Energy Suppliers</t>
  </si>
  <si>
    <t>R0015</t>
  </si>
  <si>
    <t>Association of Meter Operators</t>
  </si>
  <si>
    <t>High</t>
  </si>
  <si>
    <t>Metering Expert Panel</t>
  </si>
  <si>
    <t>R0016</t>
  </si>
  <si>
    <t>Resolution of Bilateral Erroneous Transfers</t>
  </si>
  <si>
    <t>Ben Atkinson</t>
  </si>
  <si>
    <t>British Gas</t>
  </si>
  <si>
    <t>Present Re-baseline plan to Change Panel</t>
  </si>
  <si>
    <t>R0017</t>
  </si>
  <si>
    <t>Invalid Requests for Site Technical Details</t>
  </si>
  <si>
    <t>Elaine Carr</t>
  </si>
  <si>
    <t>Scottish Power Energy Networks</t>
  </si>
  <si>
    <t>Harriet Truss</t>
  </si>
  <si>
    <t>R0018</t>
  </si>
  <si>
    <t>Complex Sites process improvements</t>
  </si>
  <si>
    <t>Implementation</t>
  </si>
  <si>
    <t>R0021</t>
  </si>
  <si>
    <t>Allowing REC accredited MEMs to de-energise and re-energise supply points independent of the Supplier</t>
  </si>
  <si>
    <t>Colette Baldwin</t>
  </si>
  <si>
    <t>Medium</t>
  </si>
  <si>
    <t>Authority Determined</t>
  </si>
  <si>
    <t>R0022</t>
  </si>
  <si>
    <t>Amendment to REC Data Access Matrix</t>
  </si>
  <si>
    <t>EES Users</t>
  </si>
  <si>
    <t>R0024</t>
  </si>
  <si>
    <t>EAC information in the EES API</t>
  </si>
  <si>
    <t>Andrew Long</t>
  </si>
  <si>
    <t>Switchcraft</t>
  </si>
  <si>
    <t>R0025</t>
  </si>
  <si>
    <t>Eliana Campbell</t>
  </si>
  <si>
    <t>Performance Assurance Board</t>
  </si>
  <si>
    <t>n/a</t>
  </si>
  <si>
    <t>R0026</t>
  </si>
  <si>
    <t>Whole current (WC)/Current Transformer (CT) certificates</t>
  </si>
  <si>
    <t>Courtney Campbellwood</t>
  </si>
  <si>
    <t>Metering Equipment Managers</t>
  </si>
  <si>
    <t>R0030</t>
  </si>
  <si>
    <t>Lorna Mallon</t>
  </si>
  <si>
    <t>R0031</t>
  </si>
  <si>
    <t>New Registration data items and processes to support the transition to Market-wide Half-Hourly Settlement (MHHS)</t>
  </si>
  <si>
    <t>R0033</t>
  </si>
  <si>
    <t>Micro-business Smart Meter Installation Reports</t>
  </si>
  <si>
    <t>Kelly Austin</t>
  </si>
  <si>
    <t>EDF</t>
  </si>
  <si>
    <t>R0036</t>
  </si>
  <si>
    <t>Extensive Housekeeping amendments</t>
  </si>
  <si>
    <t>R0037</t>
  </si>
  <si>
    <t>Prepayment Credit Balance &amp; Debt Transfer Processes</t>
  </si>
  <si>
    <t>Andy Knowles</t>
  </si>
  <si>
    <t>Utilita</t>
  </si>
  <si>
    <t>R0046A</t>
  </si>
  <si>
    <t>Governance of Data under the REC (Alternative)</t>
  </si>
  <si>
    <t>Brian O'Shea</t>
  </si>
  <si>
    <t>RECCo</t>
  </si>
  <si>
    <t>DCC</t>
  </si>
  <si>
    <t>R0047</t>
  </si>
  <si>
    <t>Aiyesha Andrade</t>
  </si>
  <si>
    <t>R0048</t>
  </si>
  <si>
    <t>DCC Service Organisation Control 2 (SOC2) Assessments</t>
  </si>
  <si>
    <t>Cordelia Grey</t>
  </si>
  <si>
    <t>George Barnes</t>
  </si>
  <si>
    <t>R0049</t>
  </si>
  <si>
    <t>Intellectual Property Rights and Services Data Main Body changes</t>
  </si>
  <si>
    <t>R0050</t>
  </si>
  <si>
    <t>Clarification of REC Maintenance of Qualification Schedule</t>
  </si>
  <si>
    <t>Bryan Heap</t>
  </si>
  <si>
    <t>ENWL</t>
  </si>
  <si>
    <t>R0051</t>
  </si>
  <si>
    <t>Switch Request Objections (Change of Occupier)</t>
  </si>
  <si>
    <t>Simon Askew</t>
  </si>
  <si>
    <t>Business Energy Direct</t>
  </si>
  <si>
    <t>R0053</t>
  </si>
  <si>
    <t>24/7 Emergency Metering Service</t>
  </si>
  <si>
    <t>Electricity North West Limited</t>
  </si>
  <si>
    <t>R0054</t>
  </si>
  <si>
    <t>EES Access for Virtual Lead Parties</t>
  </si>
  <si>
    <t>EES Provider, Virtual Lead Parties</t>
  </si>
  <si>
    <t>R0056</t>
  </si>
  <si>
    <t>Fay Morris</t>
  </si>
  <si>
    <t>Correla Limited</t>
  </si>
  <si>
    <t>R0057</t>
  </si>
  <si>
    <t>Clarification of Supplier of Last Resort Obligations under the REC</t>
  </si>
  <si>
    <t>Paul Saker</t>
  </si>
  <si>
    <t>Urgency</t>
  </si>
  <si>
    <t>Significance</t>
  </si>
  <si>
    <t>R06</t>
  </si>
  <si>
    <t>R0006 - Missing Meter Technical Details</t>
  </si>
  <si>
    <t>R09</t>
  </si>
  <si>
    <t>R0009 - Introduction of SDEP and EES User Maintenance API</t>
  </si>
  <si>
    <t>R10</t>
  </si>
  <si>
    <t>R0010 - 	New Meter Types for Auxiliary Proportional Controllers (APCs)</t>
  </si>
  <si>
    <t>R15</t>
  </si>
  <si>
    <t>R0015 - Remote communication obligations for Advanced Meters</t>
  </si>
  <si>
    <t>R16</t>
  </si>
  <si>
    <t>R0016 - Resolution of Bilateral Erroneous Transfers</t>
  </si>
  <si>
    <t>R17</t>
  </si>
  <si>
    <t>R0017 - Invalid Requests for Site Technical Details</t>
  </si>
  <si>
    <t>R21</t>
  </si>
  <si>
    <t>R0021 - Allowing REC accredited MEMs to de-energise and re-energise supply points independent of the Supplier</t>
  </si>
  <si>
    <t>R22</t>
  </si>
  <si>
    <t>R0022 - Amendment to REC Data Access Matrix</t>
  </si>
  <si>
    <t>R24</t>
  </si>
  <si>
    <t>R0024 - EAC information in the EES API</t>
  </si>
  <si>
    <t>R25</t>
  </si>
  <si>
    <t>R0025 - Service Provider Performance Charges (ERDS, GRDS, DCC)</t>
  </si>
  <si>
    <t>R26</t>
  </si>
  <si>
    <t>R0026 - Whole current (WC)/Current Transformer (CT) certificates</t>
  </si>
  <si>
    <t>R30</t>
  </si>
  <si>
    <t>R0030 - Erroneous Transfer Cancellations</t>
  </si>
  <si>
    <t>R32</t>
  </si>
  <si>
    <t>R0032 - New Registration data items and processes to support the transition to Market-wide Half-Hourly Settlement (MHHS)</t>
  </si>
  <si>
    <t>R36</t>
  </si>
  <si>
    <t>R0036 -  Housekeeping amendments</t>
  </si>
  <si>
    <t>R37</t>
  </si>
  <si>
    <t>R0037 -  Housekeeping amendments - Prepayment Credit Balance &amp; Debt Transfer Processes</t>
  </si>
  <si>
    <t>R40</t>
  </si>
  <si>
    <t>R0040 - CSS Switch Synchronisation to ERDA at SecuredActive</t>
  </si>
  <si>
    <t>Awaiting Initial Assessment</t>
  </si>
  <si>
    <t>R43</t>
  </si>
  <si>
    <t>R0043 - Commissioning of Works using shared Meter Operator services by the Crowded Meter Room Co-ordinator (CMRC)</t>
  </si>
  <si>
    <t>R44</t>
  </si>
  <si>
    <t>R0044 - MHHS Programme Changes required to Central Switching Service</t>
  </si>
  <si>
    <t>R45</t>
  </si>
  <si>
    <t>R0045 - Changes to SDEP Messages for REC V3.0</t>
  </si>
  <si>
    <t>R47</t>
  </si>
  <si>
    <t>R0047 - Metering Code of Practice Consolidation Review</t>
  </si>
  <si>
    <t>R48</t>
  </si>
  <si>
    <t>R0048 - DCC Service Organisation Control 2 (SOC2) Assessments</t>
  </si>
  <si>
    <t>R49</t>
  </si>
  <si>
    <t>R0049 - Intellectual Property Rights and Services Data Main Body changes</t>
  </si>
  <si>
    <t>R50</t>
  </si>
  <si>
    <t>R0050 - Clarification of REC Maintenance of Qualification Schedule</t>
  </si>
  <si>
    <t>R51</t>
  </si>
  <si>
    <t>R0051 - Switch Request Objections (Change of Occupier)</t>
  </si>
  <si>
    <t>R52</t>
  </si>
  <si>
    <t>R0052 - GES Service Definition Document</t>
  </si>
  <si>
    <t>R53</t>
  </si>
  <si>
    <t>R0053 - 24/7 Emergency Metering Service</t>
  </si>
  <si>
    <t>R54</t>
  </si>
  <si>
    <t>R0054 - EES Access for Virtual Lead Parties</t>
  </si>
  <si>
    <t>R55</t>
  </si>
  <si>
    <t>R0055 - Switching Operator Outage Notification Lead Time</t>
  </si>
  <si>
    <t>Date Proposer withdrew support</t>
  </si>
  <si>
    <t>Fully Withdrawn from Process</t>
  </si>
  <si>
    <t>R0005</t>
  </si>
  <si>
    <t>Access to EES (Energy Enquiry Service) and GDCC API for CSS Interface Providers</t>
  </si>
  <si>
    <t>Karen Lee</t>
  </si>
  <si>
    <t>ESG Global Ltd</t>
  </si>
  <si>
    <t>R0007</t>
  </si>
  <si>
    <t>Changes to message ownership in SDEP</t>
  </si>
  <si>
    <t>Rachel Norberg</t>
  </si>
  <si>
    <t>R0013</t>
  </si>
  <si>
    <t>Electricity Enquiry Service API Service Status</t>
  </si>
  <si>
    <t>R0004</t>
  </si>
  <si>
    <t>Electricity Enquiry Service (EES) Master Administration User (MAU) Access</t>
  </si>
  <si>
    <t>R0029</t>
  </si>
  <si>
    <t xml:space="preserve">	Mandating Timely Meter Product Data (MPD) Updates</t>
  </si>
  <si>
    <t xml:space="preserve">Rosalind Timperley </t>
  </si>
  <si>
    <t>R0027</t>
  </si>
  <si>
    <t>Minimum identification requirements in the Meter Operation Code of Practice</t>
  </si>
  <si>
    <t>R0046</t>
  </si>
  <si>
    <t>Governance of Data under the REC</t>
  </si>
  <si>
    <t>Date Raised</t>
  </si>
  <si>
    <t>Date Rejected</t>
  </si>
  <si>
    <t>Change Proposer</t>
  </si>
  <si>
    <t>Change Proposer's company</t>
  </si>
  <si>
    <t>Change Proposal Description</t>
  </si>
  <si>
    <t>Rejection Reason</t>
  </si>
  <si>
    <t>Next steps / Actions taken</t>
  </si>
  <si>
    <t>Richard Hill</t>
  </si>
  <si>
    <t>Cross Polarity Reporting Guidance</t>
  </si>
  <si>
    <t xml:space="preserve">Guidance has previously been discussed and developed under MOCOPA on cross polarity reporting, to ensure Meter Operators (on behalf of Suppliers) inform the relevant party of a cross polarity incident when they are NOT the incumbent Supplier. 
At present the reporting is ad-hoc on a bi-lateral basis between Meter Operators, Suppliers or DNOs A one page flow diagram had previously been discussed and approved by affected parties at MOCOPA and DCUSA and accepted as useful guidance. </t>
  </si>
  <si>
    <t xml:space="preserve">The submission was proposing the introduction of guidance.
The REC was drafted under the principle that guidance would not be included in Schedules alongside obligations. 
Therefore, the standard change process is not the appropriate mechanism for the introduction of guidance.
At present the reporting is ad-hoc on a bi-lateral basis between Meter Operators, Suppliers or DNOs A one page flow diagram had previously been discussed and approved by affected parties at MOCOPA and DCUSA and accepted as useful guidance. </t>
  </si>
  <si>
    <t xml:space="preserve">In agreement with the Change Proposer, the Change Proposal has been rejected and a Category 3 Change Proposal has been raised.
A paper will be presented to the Metering Expert Panel, to review the previously prepared guidance and agree appropriate next steps for the introduction of the guidance. </t>
  </si>
  <si>
    <t>David Harper</t>
  </si>
  <si>
    <t>Gastech Engineering Limited</t>
  </si>
  <si>
    <t>Addition of a new meter model to Market Domain Data (MDD)</t>
  </si>
  <si>
    <t>A new meter model has been specified for a non-standard site. The meter model and attributes need to be added to the MDD.
A standard Change Proposal was raised to update the MDD Meter Product Table.</t>
  </si>
  <si>
    <t>The standard Change Proposal is not the appropriate mechanism for progressing changes to Market Domain Data.
The Meter Product data is part of the REC Data Specification and a separate, proportionate, process has been defined (similar to that utilised under SPAA).</t>
  </si>
  <si>
    <t>In agreement with the Proposer, the Change Proposal has been rejected and the Proposer has been provided with the Meter Product Change Request Form.
The Proposer will submit the completed form, to progress the change to MDD.</t>
  </si>
  <si>
    <t>Douglas Alexander</t>
  </si>
  <si>
    <t>Elexon</t>
  </si>
  <si>
    <t>Amendment to RECMEP Terms of Reference to allow Elexon Representative voting rights</t>
  </si>
  <si>
    <t>The Elexon attendee at the REC Metering Expert Group has no voting rights. Although Elexon have been proactive in providing feedback based on our expertise of SVA Metering, we are just observers and committee would lose out on the technical knowledge and practical experience if we reverted to merely observing. With no vote it is effectively providing free consultancy and a lack of recognition of Elexon reps expertise in SVA Metering.</t>
  </si>
  <si>
    <t>This submission proposes a potential change to the REC Metering Expert Panel Terms of Reference - this is a Category 3 document under responsibility of the REC Change Panel. The standard Change Proposal process is not the appropriate mechanism for the progression of this change.</t>
  </si>
  <si>
    <t>This issue has been discussed with the proposer, RECCo and the Code Manager. No changes to the Metering Expert Panel ToR are proposed at this time.</t>
  </si>
  <si>
    <t>Liam Gatens</t>
  </si>
  <si>
    <t>South Tyneside Homes</t>
  </si>
  <si>
    <t>Relying on using Electrical Suppliers for Emergency and Planned Double pole isolator works</t>
  </si>
  <si>
    <t>Allowing the previous accredited MOCOPA approved companies to be able to install new and repair existing Double pole isolators in domestic and communal properties, without the inclusion of the associated electrical supplier. This would also allow a emergency response service for high priority works by using procured companies.</t>
  </si>
  <si>
    <t>This submission is covered by DCP 394 and the related REC change which the Code Manager is due to raise. Proposed agreed for this submission to be rejected and a REC Change raised that covers all elements required.</t>
  </si>
  <si>
    <t>R0021 has been raised to progress the REC changes</t>
  </si>
  <si>
    <t>Greg Wedge</t>
  </si>
  <si>
    <t>E.ON</t>
  </si>
  <si>
    <t>SMICoP Microbusiness Quarterly Performance Reporting</t>
  </si>
  <si>
    <t>To introduce the production of the SMICoP MB quarterly performance reports like what is currently done for Residential.</t>
  </si>
  <si>
    <t>This is a duplication of a Change Proposal that is already in flight, R0033</t>
  </si>
  <si>
    <t>No further action - R0033 will progress</t>
  </si>
  <si>
    <t>R0001</t>
  </si>
  <si>
    <t>Amendment to DCC Service Flag (DI51130) Data Item</t>
  </si>
  <si>
    <t>Jonathan Hawkins</t>
  </si>
  <si>
    <t>Elec and gas</t>
  </si>
  <si>
    <t>Implemented</t>
  </si>
  <si>
    <t>R0002</t>
  </si>
  <si>
    <t>Review of Data Specification Category in REC Baseline Statement</t>
  </si>
  <si>
    <t>R0003</t>
  </si>
  <si>
    <t>Market-wide Half-Hourly Settlement Implementation</t>
  </si>
  <si>
    <t>Abid Sheikh</t>
  </si>
  <si>
    <t>Ofgem</t>
  </si>
  <si>
    <t>Authority-Approval</t>
  </si>
  <si>
    <t>R0012</t>
  </si>
  <si>
    <t>Housekeeping amendments to REC V2</t>
  </si>
  <si>
    <t>R0020</t>
  </si>
  <si>
    <t>ETTOS Report Dissemination</t>
  </si>
  <si>
    <t>R0028</t>
  </si>
  <si>
    <t>Review of Category 3 documents in the REC Baseline Statement</t>
  </si>
  <si>
    <t>Anton Moden</t>
  </si>
  <si>
    <t>R0034</t>
  </si>
  <si>
    <t>Market Stabilisation Charge</t>
  </si>
  <si>
    <t>Henry Kemp</t>
  </si>
  <si>
    <t>R0039</t>
  </si>
  <si>
    <t>Revised Implementation Date for R0011</t>
  </si>
  <si>
    <t>Patrick Bibby</t>
  </si>
  <si>
    <t>LCCC</t>
  </si>
  <si>
    <t>R0023</t>
  </si>
  <si>
    <t>Prepayment Unallocated Transactions</t>
  </si>
  <si>
    <t>Energy Suppliers
Prepayment Meter Infrastructure Provider</t>
  </si>
  <si>
    <t>R0008</t>
  </si>
  <si>
    <t>Consequential New and Amended Market Messages for BSC Modification P375</t>
  </si>
  <si>
    <t>Energy Suppliers
Distribution Network Operators
Metering Equipment Managers
Data Collectors
Data Aggregators</t>
  </si>
  <si>
    <t>R0014</t>
  </si>
  <si>
    <t>Cable Colour Identification</t>
  </si>
  <si>
    <t>Distribution Network Operators
Metering Equipment Managers</t>
  </si>
  <si>
    <t>R0019</t>
  </si>
  <si>
    <t>Consequential REC Changes for BSC CP1532</t>
  </si>
  <si>
    <t>Energy Suppliers
Metering Equipment Managers</t>
  </si>
  <si>
    <t>R0035</t>
  </si>
  <si>
    <t>Market Stabilisation Charge - Administration</t>
  </si>
  <si>
    <t>Jon Dixon</t>
  </si>
  <si>
    <t>R0042</t>
  </si>
  <si>
    <t>Performance Assurance Board Terms of Reference</t>
  </si>
  <si>
    <t>Central Switching Service Provider
Electricity Enquiry Service Provider
Gas Enquiry Service Provider
Electricity Ratal Data Service
Gas Retail Data Service</t>
  </si>
  <si>
    <t>R0038</t>
  </si>
  <si>
    <t>Performance Assurance Report Catalogue Changes as a consequence of REC V3.0</t>
  </si>
  <si>
    <t xml:space="preserve">Lewis Williams </t>
  </si>
  <si>
    <t>R0040</t>
  </si>
  <si>
    <t xml:space="preserve">	CSS Switch Synchronisation to ERDA at SecuredActive</t>
  </si>
  <si>
    <t>Daniel Tadecicco</t>
  </si>
  <si>
    <t>R0041</t>
  </si>
  <si>
    <t>REC V3.0</t>
  </si>
  <si>
    <t>Alasdair MacMillan</t>
  </si>
  <si>
    <t xml:space="preserve">Energy Suppliers
Distribution Network Operators
Gas Transporters
Metering Equipment Managers
DCC
EES Users
GES Users	</t>
  </si>
  <si>
    <t>R0043</t>
  </si>
  <si>
    <t>David Jones</t>
  </si>
  <si>
    <t>R0044</t>
  </si>
  <si>
    <t>MHHS Programme Changes required to Central Switching Service</t>
  </si>
  <si>
    <t>Jason Brogden</t>
  </si>
  <si>
    <t>MHHS Programme</t>
  </si>
  <si>
    <t>R0045</t>
  </si>
  <si>
    <t>Changes to SDEP Messages for REC V3.0</t>
  </si>
  <si>
    <t>Jon Hawkins</t>
  </si>
  <si>
    <t>Energy Suppliers
Distribution Network Operators</t>
  </si>
  <si>
    <t>R0058</t>
  </si>
  <si>
    <t>REC Services Procurement Clarification</t>
  </si>
  <si>
    <t>R56</t>
  </si>
  <si>
    <t>R57</t>
  </si>
  <si>
    <t>R58</t>
  </si>
  <si>
    <t>R0056 - EES/GES Additional Service Request for Housing Associations to be added to the Data Access Matrix</t>
  </si>
  <si>
    <t>R0057 - Clarification of Supplier of Last Resort Obligations under the REC</t>
  </si>
  <si>
    <t>R0058 - REC Services Procurement Clarification</t>
  </si>
  <si>
    <t>R0059</t>
  </si>
  <si>
    <t xml:space="preserve">	Maintenance of Qualification Schedule Change</t>
  </si>
  <si>
    <t>R59</t>
  </si>
  <si>
    <t>R0059 - Maintenance of Qualification Schedule Change</t>
  </si>
  <si>
    <t>R0060</t>
  </si>
  <si>
    <t>R0061</t>
  </si>
  <si>
    <t>R0062</t>
  </si>
  <si>
    <t>R0063</t>
  </si>
  <si>
    <t>R0064</t>
  </si>
  <si>
    <t>Resolution of invalid CSS data by Data Owners</t>
  </si>
  <si>
    <t>Removal of ERDA meteringPointEnergyFlow change restriction</t>
  </si>
  <si>
    <t>Addition of key information to all Service Now tickets</t>
  </si>
  <si>
    <t>Chris Price</t>
  </si>
  <si>
    <t>R60</t>
  </si>
  <si>
    <t>R61</t>
  </si>
  <si>
    <t>R62</t>
  </si>
  <si>
    <t>R63</t>
  </si>
  <si>
    <t>R64</t>
  </si>
  <si>
    <t>R0060 - ERDS Service Definition timezone correction</t>
  </si>
  <si>
    <t>R0061 - Resolution of invalid CSS data by Data Owners</t>
  </si>
  <si>
    <t>R0062 - Removal of ERDA meteringPointEnergyFlow change restriction</t>
  </si>
  <si>
    <t>R0063 - Addition of key information to all Service Now tickets</t>
  </si>
  <si>
    <t>Creating a Meter Operator Agent and MOCoP Installer</t>
  </si>
  <si>
    <t>R0064 - Creating a Meter Operator Agent and MOCoP Installer</t>
  </si>
  <si>
    <t>R0065</t>
  </si>
  <si>
    <t>Registration of Smart Export Guarantee (SEG) Sites</t>
  </si>
  <si>
    <t>R0066</t>
  </si>
  <si>
    <t>R0067</t>
  </si>
  <si>
    <t>Michael Taylor</t>
  </si>
  <si>
    <t>N/A</t>
  </si>
  <si>
    <t>R65</t>
  </si>
  <si>
    <t>R66</t>
  </si>
  <si>
    <t>R67</t>
  </si>
  <si>
    <t>R68</t>
  </si>
  <si>
    <t>R69</t>
  </si>
  <si>
    <t>R0065 - Registration of Smart Export Guarantee (SEG) Sites</t>
  </si>
  <si>
    <t>R0066 - Inclusion of new DNO mastered SMRS Data Items in the EES.</t>
  </si>
  <si>
    <t>R0067 - Introduction of CSS refresh functionality</t>
  </si>
  <si>
    <t>R0068  -REC Main Body Data Protection Changes</t>
  </si>
  <si>
    <t>R0069 - Amendments to Sample Access Agreement</t>
  </si>
  <si>
    <t>R70</t>
  </si>
  <si>
    <t>R0070  - Provision of Enduring Test Environments</t>
  </si>
  <si>
    <t>R0068</t>
  </si>
  <si>
    <t>REC Main Body Data Protection Changes</t>
  </si>
  <si>
    <t>R0069</t>
  </si>
  <si>
    <t>Amendments to Sample Access Agreement</t>
  </si>
  <si>
    <t>R0070</t>
  </si>
  <si>
    <t>Beth Brown</t>
  </si>
  <si>
    <t>R0071</t>
  </si>
  <si>
    <t>DCC access to EES and GES</t>
  </si>
  <si>
    <t>R0072</t>
  </si>
  <si>
    <t>Introduction of a new Meter Asset Condition Code</t>
  </si>
  <si>
    <t>Clive Wicks</t>
  </si>
  <si>
    <t>Consumer</t>
  </si>
  <si>
    <t>R71</t>
  </si>
  <si>
    <t>R72</t>
  </si>
  <si>
    <t>Jo Hargeaves</t>
  </si>
  <si>
    <t>SDEP - New field for MSR - Multiple Supplier Report</t>
  </si>
  <si>
    <t>Within the SDEP portal under process type PT0023 there is no clear way to differentiate between a mis-directed payment task and a multiple supplier report task, without first opening and reading the communication.
If MSR tasks and MDP tasks were separated out it would make the completion of the work required much simpler and quicker to complete, resulting a much more timely resolution for customers and a better customer outcome.</t>
  </si>
  <si>
    <t>This issue has been absorbed in to the SDEP review that is currently in flight</t>
  </si>
  <si>
    <t>RTS have confirmed this has been included in the scope of the review - no further action required</t>
  </si>
  <si>
    <t>R73</t>
  </si>
  <si>
    <t>R74</t>
  </si>
  <si>
    <t>R75</t>
  </si>
  <si>
    <t>R76</t>
  </si>
  <si>
    <t>R0071 - DCC access to EES and GES</t>
  </si>
  <si>
    <t>R0072  - Introduction of a new Meter Asset Condition Code</t>
  </si>
  <si>
    <t>R0073  - Housekeeping Change Process</t>
  </si>
  <si>
    <t>R0074  - Release of Community View Data Items to MEMs in GES</t>
  </si>
  <si>
    <t>R0075  - Enabling Software Product Qualification</t>
  </si>
  <si>
    <t>R0076  - DNOs notifying Suppliers about Crossed Meters</t>
  </si>
  <si>
    <t>R0073</t>
  </si>
  <si>
    <t>Housekeeping Change Process</t>
  </si>
  <si>
    <t>R0074</t>
  </si>
  <si>
    <t>Release of Community View Data Items to MEMs in GES</t>
  </si>
  <si>
    <t>R0075</t>
  </si>
  <si>
    <t>Enabling Software Product Qualification</t>
  </si>
  <si>
    <t>R0076</t>
  </si>
  <si>
    <t>DNOs notifying Suppliers about Crossed Meters</t>
  </si>
  <si>
    <t>Dave Addison</t>
  </si>
  <si>
    <t>Xoserve</t>
  </si>
  <si>
    <t>Anne-Claire Leydier</t>
  </si>
  <si>
    <t>UK Power Distribution</t>
  </si>
  <si>
    <t>On Hold</t>
  </si>
  <si>
    <t>Altering the Trigger Points for CT Commissioning</t>
  </si>
  <si>
    <t>1a (Cat 1 products without technical impacts)</t>
  </si>
  <si>
    <t>2b (Cat 2 products with technical impacts)</t>
  </si>
  <si>
    <t>low</t>
  </si>
  <si>
    <t>Energy Suppliers, Distribution Network Operators, Metering Equipment Managers</t>
  </si>
  <si>
    <t>Implementation of Technical solution</t>
  </si>
  <si>
    <t>R0078</t>
  </si>
  <si>
    <t>R0079</t>
  </si>
  <si>
    <t>Addition of Previous MEM to the EES API</t>
  </si>
  <si>
    <t>Ben Lathbury</t>
  </si>
  <si>
    <t>Adrian Salter</t>
  </si>
  <si>
    <t>EMRS</t>
  </si>
  <si>
    <t>Priority Status and Score</t>
  </si>
  <si>
    <t>ON HOLD</t>
  </si>
  <si>
    <t>TO BE PRIORITISED / TRIAGED</t>
  </si>
  <si>
    <t>CODE MANAGER'S INITIAL ASSESSMENT</t>
  </si>
  <si>
    <t xml:space="preserve">SOLUTION DEVELOPMENT </t>
  </si>
  <si>
    <t>IMPACT ASSESSMENT</t>
  </si>
  <si>
    <t>PRELIMINARY ASSESSMENT</t>
  </si>
  <si>
    <t>CONSULTATION</t>
  </si>
  <si>
    <t>FINAL ASSESSSMENT</t>
  </si>
  <si>
    <t>AWAITING AUTHORITY DETERMINATION</t>
  </si>
  <si>
    <t>AWAITING IMPLEMENTATION</t>
  </si>
  <si>
    <t>CRITICAL</t>
  </si>
  <si>
    <t>HIGH</t>
  </si>
  <si>
    <t>MEDIUM</t>
  </si>
  <si>
    <t>LOW</t>
  </si>
  <si>
    <t>St Clements</t>
  </si>
  <si>
    <t>R0032</t>
  </si>
  <si>
    <t>Impact Assessment</t>
  </si>
  <si>
    <t>R0080</t>
  </si>
  <si>
    <t>Improvements to ‘Failed to Deliver’ CSS Messages</t>
  </si>
  <si>
    <t>R0081</t>
  </si>
  <si>
    <t xml:space="preserve">	CSS Market Message Retry Strategy</t>
  </si>
  <si>
    <t>R0082</t>
  </si>
  <si>
    <t>Formalising the Submission of PPMIP Unallocated Transaction Report (UTR) Files</t>
  </si>
  <si>
    <t>R0083</t>
  </si>
  <si>
    <t>Changes to Supply Number Format for MHHS</t>
  </si>
  <si>
    <t>R0083A</t>
  </si>
  <si>
    <t>Changes to Supply Number Format for MHHS (Alternative)</t>
  </si>
  <si>
    <t>Rosalind Timperley</t>
  </si>
  <si>
    <t>R0084</t>
  </si>
  <si>
    <t>Housekeeping changes to the approved legal text for R0047</t>
  </si>
  <si>
    <t>R0085</t>
  </si>
  <si>
    <t>Switching Programme Designation of the Steady State Commencement Date</t>
  </si>
  <si>
    <t>R0086</t>
  </si>
  <si>
    <t>ERDS Upload File in the Data Specification and clarification of cancellation code</t>
  </si>
  <si>
    <t>R0087</t>
  </si>
  <si>
    <t>MAP - GES Portfolio Dashboard</t>
  </si>
  <si>
    <t>Tina Pearce</t>
  </si>
  <si>
    <t>Ryan Dale</t>
  </si>
  <si>
    <t>David Newman</t>
  </si>
  <si>
    <t>1b (Cat 1 products with technical impacts)</t>
  </si>
  <si>
    <t>2a (Cat 2 products without technical impacts)</t>
  </si>
  <si>
    <t>Priority Score</t>
  </si>
  <si>
    <t>Energy Suppliers, Metering Equipment Managers, Data Collectors</t>
  </si>
  <si>
    <t>Energy Suppliers, Distribution Network Operators, Metering Equipment Managers, EES Users</t>
  </si>
  <si>
    <t>Energy Suppliers, Distribution Network Operators, Metering Equipment Managers, DCC, Data Collectors, EES Users, Prepayment Meter Infrastructure Provider, Meter Point Administration Service</t>
  </si>
  <si>
    <t>Energy Suppliers, EES Provider</t>
  </si>
  <si>
    <t>Energy Suppliers, Distribution Network Operators, Metering Equipment Managers, Data Collectors, Meter Asset Providers</t>
  </si>
  <si>
    <t xml:space="preserve"> DCC as CSS Provider, (Distribution Network Operators as ERDS Providers)</t>
  </si>
  <si>
    <t>Energy Suppliers, Metering Equipment Managers, Data Collectors, Data Aggregators</t>
  </si>
  <si>
    <t>DCC, RECCo</t>
  </si>
  <si>
    <t>Switching Data Service Providers, Central Switching Service Provider</t>
  </si>
  <si>
    <t>Metering Equipment Managers, RECCo, Code Manager</t>
  </si>
  <si>
    <t>CSS Provider, Switching Data Service Providers, Energy Suppliers</t>
  </si>
  <si>
    <t>CSS Provider, Switching Operator</t>
  </si>
  <si>
    <t>Code Manager, REC Parties and Service Providers</t>
  </si>
  <si>
    <t>Suppliers, Metering Equipment Managers, GES Provider</t>
  </si>
  <si>
    <t>Consultation</t>
  </si>
  <si>
    <t>Solution Development completed</t>
  </si>
  <si>
    <t>EMR Settlement Limited - additional access to EES</t>
  </si>
  <si>
    <t>R0088</t>
  </si>
  <si>
    <t>R0089</t>
  </si>
  <si>
    <t>R0090</t>
  </si>
  <si>
    <t>R0091</t>
  </si>
  <si>
    <t>Remote communication obligations for electricity Advanced Meters</t>
  </si>
  <si>
    <t>Service Provider Performance Charges (DCC)</t>
  </si>
  <si>
    <t>Erroneous Transfer Cancellations</t>
  </si>
  <si>
    <t>Commissioning of Works using shared Meter Operator services by the Crowded Meter Room Co-ordinator (CMRC)</t>
  </si>
  <si>
    <t>Metering Code of Practice Consolidation Review</t>
  </si>
  <si>
    <t>EES/GES Additional Service Request for Housing Associations to be added to the Data Access Matrix</t>
  </si>
  <si>
    <t>ERDS Service Definition time zone correction</t>
  </si>
  <si>
    <t>Inclusion of SMRS Data Items in EES (BSC CP1568 Consequential Change)</t>
  </si>
  <si>
    <t>Provision of Enduring Test Environments</t>
  </si>
  <si>
    <t>Make Shipper NExA values available on the GES portal</t>
  </si>
  <si>
    <t xml:space="preserve">Removal of Pre-COVID AQ Value from Data Access Matrix
</t>
  </si>
  <si>
    <t>Alignment of Data Specification with Pre-REC Rules and Consequential Impacts on R0011 Legal Text</t>
  </si>
  <si>
    <t>Clarifications to the Theft Detection Incentive Schemes</t>
  </si>
  <si>
    <t>Elaine Eyles</t>
  </si>
  <si>
    <t>Andrew Wallace</t>
  </si>
  <si>
    <t>Sharon Dudley</t>
  </si>
  <si>
    <t>David Addison</t>
  </si>
  <si>
    <t>Andrew Waghorn</t>
  </si>
  <si>
    <t>Joanne Haran
David Morley</t>
  </si>
  <si>
    <t>Pure Planet
OVO</t>
  </si>
  <si>
    <t>David Brown (originally Tom Chevalier)</t>
  </si>
  <si>
    <t>Alt HanCo</t>
  </si>
  <si>
    <t>Georgina Scott-Picton</t>
  </si>
  <si>
    <t>Elise Handy</t>
  </si>
  <si>
    <t>TBC</t>
  </si>
  <si>
    <t>MHHS M8</t>
  </si>
  <si>
    <t>All REC Service Users</t>
  </si>
  <si>
    <t>Suppliers, Code Manager</t>
  </si>
  <si>
    <t>Code Manager to develop Change Proposal Plan once the proposed legal text changes have been approved</t>
  </si>
  <si>
    <t xml:space="preserve">Review priority and confirm it is appropriate for the change to remain on hold. </t>
  </si>
  <si>
    <t>Gas</t>
  </si>
  <si>
    <t>151                              170</t>
  </si>
  <si>
    <t>101                                         150</t>
  </si>
  <si>
    <t>0                                                            100</t>
  </si>
  <si>
    <t>Introduction of CSS refresh functionality</t>
  </si>
  <si>
    <t>R0092</t>
  </si>
  <si>
    <t xml:space="preserve">DCC Service Level Agreements for the Switching Incentive Regime
</t>
  </si>
  <si>
    <t>R0093</t>
  </si>
  <si>
    <t>Uplift to CSS Maximum Demand Volumes during MHHS Migration Period</t>
  </si>
  <si>
    <t>Electricity</t>
  </si>
  <si>
    <t>Suppliers, DNOs, TPIs</t>
  </si>
  <si>
    <t>Energy Suppliers, Generators and Capacity Providers</t>
  </si>
  <si>
    <t>Ofgem approved</t>
  </si>
  <si>
    <t>On Hold - update to be shared with CP on 07/02/2023</t>
  </si>
  <si>
    <t>Approved by Ofgem 02/02/2023</t>
  </si>
  <si>
    <t>Consultation published on 10/02/2023. Due to close on 03/03/2023</t>
  </si>
  <si>
    <t>Solution Development activity to be completed</t>
  </si>
  <si>
    <t>Service Provider PIA due back</t>
  </si>
  <si>
    <t>Code Manager to develop Change Proposal Plan following confirmation of priority from the Proposer</t>
  </si>
  <si>
    <t>Code Manager to discuss the change with the Proposer to agree priority and next steps</t>
  </si>
  <si>
    <r>
      <t xml:space="preserve"> </t>
    </r>
    <r>
      <rPr>
        <b/>
        <sz val="18"/>
        <color rgb="FF4D8934"/>
        <rFont val="Arial"/>
        <family val="2"/>
      </rPr>
      <t xml:space="preserve">      REC CHANGE PORTFOLIO </t>
    </r>
    <r>
      <rPr>
        <sz val="18"/>
        <color theme="1"/>
        <rFont val="Arial"/>
        <family val="2"/>
      </rPr>
      <t xml:space="preserve">     </t>
    </r>
    <r>
      <rPr>
        <i/>
        <sz val="12"/>
        <color theme="1"/>
        <rFont val="Arial"/>
        <family val="2"/>
      </rPr>
      <t>Last updated: 12/02/2023</t>
    </r>
  </si>
  <si>
    <t>R0094</t>
  </si>
  <si>
    <t>Clarify obligations on gas meter exchanges that occur close to CoS</t>
  </si>
  <si>
    <t>R0095</t>
  </si>
  <si>
    <t>Changes to allow DNOs to reinstate disconnected MPANs</t>
  </si>
  <si>
    <t>R0096</t>
  </si>
  <si>
    <t>CSS Message Regeneration Functionality</t>
  </si>
  <si>
    <t>R0097</t>
  </si>
  <si>
    <t>David Morley</t>
  </si>
  <si>
    <t>Ovo</t>
  </si>
  <si>
    <t>Leanne Yates</t>
  </si>
  <si>
    <t>Nothern Powergrid</t>
  </si>
  <si>
    <t>Electricity and Gas</t>
  </si>
  <si>
    <t>MEMs, DNOs, Suppliers, AMI, MI and AMR Service Providers</t>
  </si>
  <si>
    <t>M8</t>
  </si>
  <si>
    <t>Preliminary Change Report to be developed and published</t>
  </si>
  <si>
    <t>Final Change Report to be reviewed and approved ex-Committee by TEP</t>
  </si>
  <si>
    <t>Awaiting Authority Determination</t>
  </si>
  <si>
    <t>Authority decision recevied</t>
  </si>
  <si>
    <t>Metering Expert Panel approval of Preliminary Change Report, to enable PCR to be published for consultation</t>
  </si>
  <si>
    <t>Plan Withdrawn 17/02/2023, new plan to be agreed</t>
  </si>
  <si>
    <t>Solution Development to be completed</t>
  </si>
  <si>
    <t>IAR and CPP Published awaiting approval by CP on 7/3/23</t>
  </si>
  <si>
    <t>Service Provider Preliminary Impact Assessment in progress, to be completed by 20 March</t>
  </si>
  <si>
    <t>Service Provider impact assessment to be revisited, to take in to account the testing of the development will be in a different test environment</t>
  </si>
  <si>
    <t>Change Panel approval of the Final Change Report</t>
  </si>
  <si>
    <t>Phased approach for implementation - technical change delivery to be agreed with GES provider</t>
  </si>
  <si>
    <t>Service Provider Preliminary Impact Assessment targeted for 13 March</t>
  </si>
  <si>
    <t>R0080 and R0081 being reviewed to determine whether R0081 is required or whether this can be withdrawn</t>
  </si>
  <si>
    <t>Solution development complete</t>
  </si>
  <si>
    <t>Preliminary Change Report being presented to the Metering Expert Panel for approval to go out for consultation</t>
  </si>
  <si>
    <t>Initial Assessment Report and Change Proposal Plan to be published and approved at Change Panel on 21 March</t>
  </si>
  <si>
    <t>Party Impact Assessment due to close</t>
  </si>
  <si>
    <t>Consultation published</t>
  </si>
  <si>
    <t xml:space="preserve">Initial Assessment Report and Change Proposal Plan to be published, following completion of the Code Manager initial assessment. To be presented to Change Panel by 04 April </t>
  </si>
  <si>
    <t>Prioritisation</t>
  </si>
  <si>
    <t>Change Proposal to be prioritised against the portfolio  - lead analyst and start date TBC.</t>
  </si>
  <si>
    <t>Request for Information due to close</t>
  </si>
  <si>
    <t>Service Provider Impact Assessment to be planned - targeting 27 March</t>
  </si>
  <si>
    <t>Service Provider Initial Assessments initiated for ERDS, CSS and GRDS Providers</t>
  </si>
  <si>
    <t>Consequential Change for CSS Smart Meter Data Retriever Appointments</t>
  </si>
  <si>
    <t>R0077</t>
  </si>
  <si>
    <t>Mark Pearce</t>
  </si>
  <si>
    <t>Resolution of EES API SearchAddress method discrepancies</t>
  </si>
  <si>
    <t xml:space="preserve"> Implementation Date</t>
  </si>
  <si>
    <t>R0052</t>
  </si>
  <si>
    <t>GES Service Definition Document</t>
  </si>
  <si>
    <t>R0055</t>
  </si>
  <si>
    <t>Switching Operator Outage Notification Lead time</t>
  </si>
  <si>
    <t>Cristina Bermudez Alvarez</t>
  </si>
  <si>
    <t>GES Provider, Metering Equipment Managers, Meter Asset Providers</t>
  </si>
  <si>
    <t>DCC, GRDS Provider, ERDS Providers, EES Provider, GES Provider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</si>
</sst>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8"/>
      <name val="Calibri"/>
      <family val="2"/>
      <scheme val="minor"/>
    </font>
    <font>
      <b/>
      <sz val="11"/>
      <color theme="0"/>
      <name val="Calibri"/>
      <family val="2"/>
      <scheme val="minor"/>
    </font>
    <font>
      <sz val="11"/>
      <color theme="1"/>
      <name val="Calibri"/>
      <family val="2"/>
      <scheme val="minor"/>
    </font>
    <font>
      <sz val="12"/>
      <color theme="1"/>
      <name val="Calibri"/>
      <family val="2"/>
      <scheme val="minor"/>
    </font>
    <font>
      <b/>
      <sz val="16"/>
      <color rgb="FF4D8934"/>
      <name val="Roboto Slab"/>
    </font>
    <font>
      <b/>
      <sz val="12"/>
      <color rgb="FF4D8934"/>
      <name val="Roboto"/>
    </font>
    <font>
      <sz val="10"/>
      <color theme="1"/>
      <name val="Roboto"/>
    </font>
    <font>
      <sz val="10"/>
      <color theme="0"/>
      <name val="Roboto"/>
    </font>
    <font>
      <b/>
      <sz val="12"/>
      <color rgb="FF70ADA3"/>
      <name val="Roboto Slab"/>
    </font>
    <font>
      <b/>
      <sz val="11"/>
      <color rgb="FF70ADA3"/>
      <name val="Roboto Slab"/>
    </font>
    <font>
      <b/>
      <sz val="12"/>
      <color theme="1"/>
      <name val="Roboto Slab"/>
    </font>
    <font>
      <sz val="11"/>
      <color theme="1"/>
      <name val="Roboto Slab"/>
    </font>
    <font>
      <sz val="18"/>
      <color rgb="FFF2F2F2"/>
      <name val="Calibri"/>
      <family val="2"/>
      <scheme val="minor"/>
    </font>
    <font>
      <u/>
      <sz val="11"/>
      <color theme="10"/>
      <name val="Calibri"/>
      <family val="2"/>
      <scheme val="minor"/>
    </font>
    <font>
      <sz val="10"/>
      <color theme="1"/>
      <name val="Arial"/>
      <family val="2"/>
    </font>
    <font>
      <b/>
      <sz val="10"/>
      <color theme="0"/>
      <name val="Arial"/>
      <family val="2"/>
    </font>
    <font>
      <sz val="18"/>
      <color theme="1"/>
      <name val="Arial"/>
      <family val="2"/>
    </font>
    <font>
      <b/>
      <sz val="18"/>
      <color rgb="FF4D8934"/>
      <name val="Arial"/>
      <family val="2"/>
    </font>
    <font>
      <i/>
      <sz val="12"/>
      <color theme="1"/>
      <name val="Arial"/>
      <family val="2"/>
    </font>
    <font>
      <b/>
      <i/>
      <sz val="10"/>
      <color theme="1"/>
      <name val="Arial"/>
      <family val="2"/>
    </font>
    <font>
      <b/>
      <sz val="10"/>
      <color theme="1"/>
      <name val="Arial"/>
      <family val="2"/>
    </font>
    <font>
      <sz val="10"/>
      <color theme="1"/>
      <name val="Arial"/>
    </font>
  </fonts>
  <fills count="15">
    <fill>
      <patternFill patternType="none"/>
    </fill>
    <fill>
      <patternFill patternType="gray125"/>
    </fill>
    <fill>
      <patternFill patternType="solid">
        <fgColor rgb="FF70ADA3"/>
        <bgColor indexed="64"/>
      </patternFill>
    </fill>
    <fill>
      <patternFill patternType="solid">
        <fgColor rgb="FF00B05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1" tint="0.499984740745262"/>
        <bgColor indexed="64"/>
      </patternFill>
    </fill>
    <fill>
      <patternFill patternType="solid">
        <fgColor rgb="FF4D8934"/>
        <bgColor indexed="64"/>
      </patternFill>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3" fillId="0" borderId="0"/>
    <xf numFmtId="0" fontId="14" fillId="0" borderId="0" applyNumberFormat="0" applyFill="0" applyBorder="0" applyAlignment="0" applyProtection="0"/>
  </cellStyleXfs>
  <cellXfs count="120">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14" fontId="0" fillId="0" borderId="1" xfId="0" applyNumberFormat="1" applyBorder="1"/>
    <xf numFmtId="0" fontId="0" fillId="0" borderId="0" xfId="0" applyAlignment="1">
      <alignment vertical="center" wrapText="1"/>
    </xf>
    <xf numFmtId="0" fontId="0" fillId="0" borderId="0" xfId="0" applyAlignment="1">
      <alignmen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2" fillId="2" borderId="1" xfId="0" applyFont="1" applyFill="1" applyBorder="1" applyAlignment="1">
      <alignment horizontal="left" vertical="center" wrapText="1"/>
    </xf>
    <xf numFmtId="0" fontId="0" fillId="0" borderId="0" xfId="0" applyAlignment="1">
      <alignment horizontal="left" vertical="center" wrapText="1"/>
    </xf>
    <xf numFmtId="14" fontId="0" fillId="0" borderId="1" xfId="0" applyNumberFormat="1" applyBorder="1" applyAlignment="1">
      <alignment horizontal="left" vertical="center" wrapText="1"/>
    </xf>
    <xf numFmtId="0" fontId="0" fillId="0" borderId="0" xfId="0" applyAlignment="1">
      <alignment horizontal="left" vertical="center"/>
    </xf>
    <xf numFmtId="0" fontId="0" fillId="4" borderId="0" xfId="0" applyFill="1"/>
    <xf numFmtId="0" fontId="4" fillId="4" borderId="0" xfId="0" applyFont="1" applyFill="1" applyAlignment="1">
      <alignment horizontal="center" vertical="center"/>
    </xf>
    <xf numFmtId="0" fontId="6" fillId="4" borderId="0" xfId="1" applyFont="1" applyFill="1" applyAlignment="1" applyProtection="1">
      <alignment horizontal="center" vertical="center"/>
      <protection hidden="1"/>
    </xf>
    <xf numFmtId="0" fontId="7" fillId="5" borderId="1" xfId="1" quotePrefix="1" applyFont="1" applyFill="1" applyBorder="1" applyAlignment="1" applyProtection="1">
      <alignment horizontal="center"/>
      <protection hidden="1"/>
    </xf>
    <xf numFmtId="0" fontId="7" fillId="6" borderId="1" xfId="1" applyFont="1" applyFill="1" applyBorder="1" applyAlignment="1" applyProtection="1">
      <alignment horizontal="center"/>
      <protection hidden="1"/>
    </xf>
    <xf numFmtId="0" fontId="8" fillId="7" borderId="1" xfId="1" applyFont="1" applyFill="1" applyBorder="1" applyAlignment="1" applyProtection="1">
      <alignment horizontal="center"/>
      <protection hidden="1"/>
    </xf>
    <xf numFmtId="0" fontId="7" fillId="4" borderId="0" xfId="1" applyFont="1" applyFill="1" applyProtection="1">
      <protection hidden="1"/>
    </xf>
    <xf numFmtId="0" fontId="7" fillId="8" borderId="1" xfId="1" quotePrefix="1" applyFont="1" applyFill="1" applyBorder="1" applyAlignment="1" applyProtection="1">
      <alignment horizontal="center"/>
      <protection hidden="1"/>
    </xf>
    <xf numFmtId="0" fontId="7" fillId="9" borderId="1" xfId="1" applyFont="1" applyFill="1" applyBorder="1" applyAlignment="1" applyProtection="1">
      <alignment horizontal="center"/>
      <protection hidden="1"/>
    </xf>
    <xf numFmtId="0" fontId="7" fillId="8" borderId="2" xfId="1" quotePrefix="1" applyFont="1" applyFill="1" applyBorder="1" applyAlignment="1" applyProtection="1">
      <alignment horizontal="center"/>
      <protection hidden="1"/>
    </xf>
    <xf numFmtId="0" fontId="7" fillId="8" borderId="2" xfId="1" applyFont="1" applyFill="1" applyBorder="1" applyAlignment="1" applyProtection="1">
      <alignment horizontal="center"/>
      <protection hidden="1"/>
    </xf>
    <xf numFmtId="0" fontId="7" fillId="9" borderId="2" xfId="1" applyFont="1" applyFill="1" applyBorder="1" applyAlignment="1" applyProtection="1">
      <alignment horizontal="center"/>
      <protection hidden="1"/>
    </xf>
    <xf numFmtId="0" fontId="7" fillId="5" borderId="2" xfId="1" applyFont="1" applyFill="1" applyBorder="1" applyAlignment="1" applyProtection="1">
      <alignment horizontal="center"/>
      <protection hidden="1"/>
    </xf>
    <xf numFmtId="0" fontId="9" fillId="4" borderId="0" xfId="0" applyFont="1" applyFill="1" applyAlignment="1">
      <alignment horizontal="center" vertical="center"/>
    </xf>
    <xf numFmtId="0" fontId="10" fillId="4" borderId="0" xfId="0" applyFont="1" applyFill="1" applyAlignment="1">
      <alignment vertical="top"/>
    </xf>
    <xf numFmtId="0" fontId="4" fillId="4" borderId="0" xfId="0" applyFont="1" applyFill="1" applyAlignment="1">
      <alignment horizontal="center"/>
    </xf>
    <xf numFmtId="0" fontId="2" fillId="2" borderId="1" xfId="0" applyFont="1" applyFill="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left"/>
    </xf>
    <xf numFmtId="14" fontId="0" fillId="0" borderId="1" xfId="0" applyNumberFormat="1" applyBorder="1" applyAlignment="1">
      <alignment horizontal="left"/>
    </xf>
    <xf numFmtId="0" fontId="11" fillId="4" borderId="1" xfId="0" applyFont="1" applyFill="1" applyBorder="1" applyAlignment="1">
      <alignment horizontal="center"/>
    </xf>
    <xf numFmtId="14" fontId="0" fillId="0" borderId="1" xfId="0" applyNumberFormat="1" applyBorder="1" applyAlignment="1">
      <alignment horizontal="left" wrapText="1"/>
    </xf>
    <xf numFmtId="0" fontId="13" fillId="0" borderId="0" xfId="0" applyFont="1" applyAlignment="1">
      <alignment horizontal="center" vertical="center" readingOrder="1"/>
    </xf>
    <xf numFmtId="0" fontId="11" fillId="0" borderId="1" xfId="0" applyFont="1" applyBorder="1" applyAlignment="1">
      <alignment horizontal="center"/>
    </xf>
    <xf numFmtId="0" fontId="11" fillId="10"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vertical="center" wrapText="1"/>
    </xf>
    <xf numFmtId="0" fontId="0" fillId="0" borderId="1" xfId="0" applyBorder="1" applyAlignment="1">
      <alignment horizontal="center"/>
    </xf>
    <xf numFmtId="0" fontId="14" fillId="0" borderId="1" xfId="2" applyBorder="1" applyAlignment="1">
      <alignment vertical="center" wrapText="1"/>
    </xf>
    <xf numFmtId="0" fontId="11" fillId="4" borderId="1" xfId="0" applyFont="1" applyFill="1" applyBorder="1" applyAlignment="1">
      <alignment horizontal="center" wrapText="1"/>
    </xf>
    <xf numFmtId="0" fontId="0" fillId="4" borderId="0" xfId="0" applyFill="1" applyAlignment="1">
      <alignment wrapText="1"/>
    </xf>
    <xf numFmtId="0" fontId="14" fillId="0" borderId="1" xfId="2" applyBorder="1" applyAlignment="1">
      <alignment horizontal="center" vertical="center" wrapText="1"/>
    </xf>
    <xf numFmtId="0" fontId="0" fillId="0" borderId="0" xfId="0" applyAlignment="1">
      <alignment horizontal="center" vertical="center" wrapText="1"/>
    </xf>
    <xf numFmtId="0" fontId="0" fillId="0" borderId="0" xfId="0" pivotButton="1"/>
    <xf numFmtId="0" fontId="0" fillId="0" borderId="0" xfId="0" applyAlignment="1">
      <alignment horizontal="left"/>
    </xf>
    <xf numFmtId="0" fontId="0" fillId="3" borderId="1" xfId="0" applyFill="1" applyBorder="1" applyAlignment="1">
      <alignment horizontal="center" vertical="center" wrapText="1"/>
    </xf>
    <xf numFmtId="0" fontId="0" fillId="0" borderId="2" xfId="0" applyBorder="1" applyAlignment="1">
      <alignment wrapText="1"/>
    </xf>
    <xf numFmtId="0" fontId="0" fillId="0" borderId="2" xfId="0" applyBorder="1" applyAlignment="1">
      <alignment vertical="center" wrapText="1"/>
    </xf>
    <xf numFmtId="14" fontId="0" fillId="0" borderId="2" xfId="0" applyNumberFormat="1" applyBorder="1" applyAlignment="1">
      <alignment vertical="center" wrapText="1"/>
    </xf>
    <xf numFmtId="0" fontId="14" fillId="0" borderId="1" xfId="2" applyFill="1" applyBorder="1" applyAlignment="1">
      <alignment horizontal="center" vertical="center" wrapText="1"/>
    </xf>
    <xf numFmtId="0" fontId="0" fillId="0" borderId="1" xfId="0" applyBorder="1" applyAlignment="1">
      <alignment horizontal="left" wrapText="1"/>
    </xf>
    <xf numFmtId="0" fontId="14" fillId="0" borderId="1" xfId="2" applyBorder="1" applyAlignment="1">
      <alignment horizontal="center" vertical="center"/>
    </xf>
    <xf numFmtId="0" fontId="15" fillId="12" borderId="0" xfId="0" applyFont="1" applyFill="1"/>
    <xf numFmtId="0" fontId="16" fillId="12" borderId="0" xfId="0" applyFont="1" applyFill="1" applyAlignment="1">
      <alignment horizontal="center" vertical="center"/>
    </xf>
    <xf numFmtId="0" fontId="15" fillId="12" borderId="0" xfId="0" applyFont="1" applyFill="1" applyAlignment="1">
      <alignment horizontal="center" vertical="center"/>
    </xf>
    <xf numFmtId="0" fontId="15" fillId="12" borderId="0" xfId="0" applyFont="1" applyFill="1" applyAlignment="1">
      <alignment horizontal="center"/>
    </xf>
    <xf numFmtId="0" fontId="15" fillId="4" borderId="0" xfId="0" applyFont="1" applyFill="1"/>
    <xf numFmtId="0" fontId="16" fillId="4" borderId="0" xfId="0" applyFont="1" applyFill="1" applyAlignment="1">
      <alignment horizontal="center" vertical="center"/>
    </xf>
    <xf numFmtId="0" fontId="15" fillId="4" borderId="0" xfId="0" applyFont="1" applyFill="1" applyAlignment="1">
      <alignment horizontal="center" vertical="center"/>
    </xf>
    <xf numFmtId="0" fontId="15" fillId="4" borderId="0" xfId="0" applyFont="1" applyFill="1" applyAlignment="1">
      <alignment horizontal="center"/>
    </xf>
    <xf numFmtId="0" fontId="15" fillId="4" borderId="0" xfId="0" applyFont="1" applyFill="1" applyAlignment="1">
      <alignment horizontal="center" vertical="center" wrapText="1"/>
    </xf>
    <xf numFmtId="0" fontId="16" fillId="2" borderId="7" xfId="0" applyFont="1" applyFill="1" applyBorder="1" applyAlignment="1">
      <alignment horizontal="center" vertical="center" wrapText="1"/>
    </xf>
    <xf numFmtId="0" fontId="15" fillId="0" borderId="0" xfId="0" applyFont="1" applyAlignment="1">
      <alignment horizontal="center" vertical="center" wrapText="1"/>
    </xf>
    <xf numFmtId="0" fontId="16" fillId="13" borderId="7" xfId="0" applyFont="1" applyFill="1" applyBorder="1" applyAlignment="1">
      <alignment horizontal="center" vertical="center" wrapText="1"/>
    </xf>
    <xf numFmtId="0" fontId="15" fillId="12" borderId="0" xfId="0" applyFont="1" applyFill="1" applyAlignment="1">
      <alignment horizontal="center" vertical="center" wrapText="1"/>
    </xf>
    <xf numFmtId="0" fontId="15" fillId="4" borderId="9" xfId="0" applyFont="1" applyFill="1" applyBorder="1" applyAlignment="1">
      <alignment horizontal="center" vertical="center"/>
    </xf>
    <xf numFmtId="0" fontId="15" fillId="4" borderId="9" xfId="0" applyFont="1" applyFill="1" applyBorder="1" applyAlignment="1">
      <alignment horizontal="center"/>
    </xf>
    <xf numFmtId="0" fontId="15" fillId="0" borderId="0" xfId="0" applyFont="1"/>
    <xf numFmtId="0" fontId="21" fillId="4" borderId="0" xfId="0" applyFont="1" applyFill="1"/>
    <xf numFmtId="0" fontId="21" fillId="4" borderId="9" xfId="0" applyFont="1" applyFill="1" applyBorder="1" applyAlignment="1">
      <alignment horizontal="center" vertical="center"/>
    </xf>
    <xf numFmtId="0" fontId="21" fillId="4" borderId="9" xfId="0" applyFont="1" applyFill="1" applyBorder="1" applyAlignment="1">
      <alignment horizontal="center"/>
    </xf>
    <xf numFmtId="0" fontId="21" fillId="12" borderId="0" xfId="0" applyFont="1" applyFill="1"/>
    <xf numFmtId="0" fontId="21" fillId="0" borderId="0" xfId="0" applyFont="1"/>
    <xf numFmtId="0" fontId="15" fillId="14" borderId="9" xfId="0" applyFont="1" applyFill="1" applyBorder="1" applyAlignment="1">
      <alignment horizontal="center" vertical="center"/>
    </xf>
    <xf numFmtId="0" fontId="15" fillId="14" borderId="0" xfId="0" applyFont="1" applyFill="1"/>
    <xf numFmtId="0" fontId="15" fillId="14" borderId="9" xfId="0" applyFont="1" applyFill="1" applyBorder="1" applyAlignment="1">
      <alignment horizontal="center"/>
    </xf>
    <xf numFmtId="0" fontId="21" fillId="14" borderId="9" xfId="0" applyFont="1" applyFill="1" applyBorder="1" applyAlignment="1">
      <alignment horizontal="center" vertical="center"/>
    </xf>
    <xf numFmtId="0" fontId="21" fillId="14" borderId="0" xfId="0" applyFont="1" applyFill="1"/>
    <xf numFmtId="0" fontId="21" fillId="14" borderId="9" xfId="0" applyFont="1" applyFill="1" applyBorder="1" applyAlignment="1">
      <alignment horizontal="center"/>
    </xf>
    <xf numFmtId="0" fontId="16" fillId="2" borderId="0" xfId="0" applyFont="1" applyFill="1" applyAlignment="1">
      <alignment horizontal="center" vertical="center"/>
    </xf>
    <xf numFmtId="0" fontId="16" fillId="2" borderId="11" xfId="0" applyFont="1" applyFill="1" applyBorder="1" applyAlignment="1">
      <alignment horizontal="center" vertical="center" wrapText="1"/>
    </xf>
    <xf numFmtId="0" fontId="15" fillId="4" borderId="10" xfId="0" applyFont="1" applyFill="1" applyBorder="1" applyAlignment="1">
      <alignment horizontal="center"/>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xf>
    <xf numFmtId="0" fontId="22" fillId="4" borderId="9" xfId="0" applyFont="1" applyFill="1" applyBorder="1" applyAlignment="1">
      <alignment horizontal="center" vertical="center"/>
    </xf>
    <xf numFmtId="0" fontId="12" fillId="10" borderId="3" xfId="0" applyFont="1" applyFill="1" applyBorder="1" applyAlignment="1">
      <alignment horizontal="left" wrapText="1"/>
    </xf>
    <xf numFmtId="0" fontId="12" fillId="10" borderId="4" xfId="0" applyFont="1" applyFill="1" applyBorder="1" applyAlignment="1">
      <alignment horizontal="left" wrapText="1"/>
    </xf>
    <xf numFmtId="0" fontId="12" fillId="10" borderId="5" xfId="0" applyFont="1" applyFill="1" applyBorder="1" applyAlignment="1">
      <alignment horizontal="left" wrapText="1"/>
    </xf>
    <xf numFmtId="0" fontId="0" fillId="4" borderId="6" xfId="0" applyFill="1" applyBorder="1" applyAlignment="1">
      <alignment horizontal="center" wrapText="1"/>
    </xf>
    <xf numFmtId="0" fontId="0" fillId="4" borderId="0" xfId="0" applyFill="1" applyAlignment="1">
      <alignment horizontal="center" wrapText="1"/>
    </xf>
    <xf numFmtId="0" fontId="12" fillId="0" borderId="1" xfId="0" applyFont="1" applyBorder="1" applyAlignment="1">
      <alignment horizontal="left"/>
    </xf>
    <xf numFmtId="0" fontId="5" fillId="4" borderId="0" xfId="0" applyFont="1" applyFill="1" applyAlignment="1">
      <alignment horizontal="center" vertical="center" textRotation="90"/>
    </xf>
    <xf numFmtId="0" fontId="12" fillId="4" borderId="3" xfId="0" applyFont="1" applyFill="1" applyBorder="1" applyAlignment="1">
      <alignment horizontal="left"/>
    </xf>
    <xf numFmtId="0" fontId="12" fillId="4" borderId="4" xfId="0" applyFont="1" applyFill="1" applyBorder="1" applyAlignment="1">
      <alignment horizontal="left"/>
    </xf>
    <xf numFmtId="0" fontId="12" fillId="4" borderId="5" xfId="0" applyFont="1" applyFill="1" applyBorder="1" applyAlignment="1">
      <alignment horizontal="left"/>
    </xf>
    <xf numFmtId="0" fontId="5" fillId="4" borderId="0" xfId="0" applyFont="1" applyFill="1" applyAlignment="1">
      <alignment horizontal="center"/>
    </xf>
    <xf numFmtId="0" fontId="12" fillId="0" borderId="1" xfId="0" applyFont="1" applyBorder="1" applyAlignment="1">
      <alignment horizontal="left" wrapText="1"/>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5" xfId="0" applyFont="1" applyBorder="1" applyAlignment="1">
      <alignment horizontal="left" wrapText="1"/>
    </xf>
    <xf numFmtId="0" fontId="17" fillId="4" borderId="0" xfId="0" applyFont="1" applyFill="1" applyAlignment="1">
      <alignment horizontal="left" vertical="center"/>
    </xf>
    <xf numFmtId="0" fontId="20" fillId="0" borderId="0" xfId="0" applyFont="1" applyAlignment="1">
      <alignment horizontal="center" vertical="center" wrapText="1"/>
    </xf>
    <xf numFmtId="0" fontId="16" fillId="7" borderId="0" xfId="0" applyFont="1" applyFill="1" applyAlignment="1">
      <alignment horizontal="center" vertical="center"/>
    </xf>
    <xf numFmtId="0" fontId="16" fillId="7" borderId="8" xfId="0" applyFont="1" applyFill="1" applyBorder="1" applyAlignment="1">
      <alignment horizontal="right" textRotation="90"/>
    </xf>
    <xf numFmtId="0" fontId="21" fillId="6" borderId="0" xfId="0" applyFont="1" applyFill="1" applyAlignment="1">
      <alignment horizontal="center" vertical="center"/>
    </xf>
    <xf numFmtId="0" fontId="21" fillId="6" borderId="8" xfId="0" applyFont="1" applyFill="1" applyBorder="1" applyAlignment="1">
      <alignment horizontal="right" vertical="center" textRotation="90"/>
    </xf>
    <xf numFmtId="0" fontId="21" fillId="9" borderId="0" xfId="0" applyFont="1" applyFill="1" applyAlignment="1">
      <alignment horizontal="center" vertical="center"/>
    </xf>
    <xf numFmtId="0" fontId="21" fillId="9" borderId="8" xfId="0" applyFont="1" applyFill="1" applyBorder="1" applyAlignment="1">
      <alignment horizontal="right" vertical="center" textRotation="90"/>
    </xf>
    <xf numFmtId="0" fontId="16" fillId="3" borderId="0" xfId="0" applyFont="1" applyFill="1" applyAlignment="1">
      <alignment horizontal="center" vertical="center"/>
    </xf>
    <xf numFmtId="0" fontId="16" fillId="3" borderId="8" xfId="0" applyFont="1" applyFill="1" applyBorder="1" applyAlignment="1">
      <alignment horizontal="right" vertical="center" textRotation="90"/>
    </xf>
    <xf numFmtId="0" fontId="16" fillId="11" borderId="0" xfId="0" applyFont="1" applyFill="1" applyAlignment="1">
      <alignment horizontal="center" vertical="center"/>
    </xf>
    <xf numFmtId="0" fontId="16" fillId="11" borderId="8" xfId="0" applyFont="1" applyFill="1" applyBorder="1" applyAlignment="1">
      <alignment horizontal="right" vertical="center" textRotation="90"/>
    </xf>
  </cellXfs>
  <cellStyles count="3">
    <cellStyle name="Hyperlink" xfId="2" builtinId="8"/>
    <cellStyle name="Normal" xfId="0" builtinId="0"/>
    <cellStyle name="Normal 2" xfId="1" xr:uid="{8B2E9BEE-0984-436D-81FE-984753569F09}"/>
  </cellStyles>
  <dxfs count="0"/>
  <tableStyles count="0" defaultTableStyle="TableStyleMedium2" defaultPivotStyle="PivotStyleLight16"/>
  <colors>
    <mruColors>
      <color rgb="FF70ADA3"/>
      <color rgb="FF4D8934"/>
      <color rgb="FFBE6516"/>
      <color rgb="FF7B2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3" Type="http://schemas.openxmlformats.org/officeDocument/2006/relationships/hyperlink" Target="https://recportal.co.uk/group/guest/-/new-sdep-process-type" TargetMode="External"/><Relationship Id="rId18" Type="http://schemas.openxmlformats.org/officeDocument/2006/relationships/hyperlink" Target="https://recportal.co.uk/group/guest/-/creating-a-meter-operator-agent-and-mocop-installer" TargetMode="External"/><Relationship Id="rId26" Type="http://schemas.openxmlformats.org/officeDocument/2006/relationships/image" Target="../media/image2.png"/><Relationship Id="rId39" Type="http://schemas.openxmlformats.org/officeDocument/2006/relationships/hyperlink" Target="https://recportal.co.uk/group/guest/-/reporting-of-additional-emr-backing-data-to-suppliers" TargetMode="External"/><Relationship Id="rId21" Type="http://schemas.openxmlformats.org/officeDocument/2006/relationships/hyperlink" Target="https://recportal.co.uk/group/guest/-/addition-of-key-information-to-all-service-now-tickets" TargetMode="External"/><Relationship Id="rId34" Type="http://schemas.openxmlformats.org/officeDocument/2006/relationships/hyperlink" Target="https://recportal.co.uk/group/guest/-/dnos-notifying-suppliers-about-crossed-meters" TargetMode="External"/><Relationship Id="rId42" Type="http://schemas.openxmlformats.org/officeDocument/2006/relationships/hyperlink" Target="https://recportal.co.uk/group/guest/-/erds-service-definition-timezone-correction" TargetMode="External"/><Relationship Id="rId47" Type="http://schemas.openxmlformats.org/officeDocument/2006/relationships/hyperlink" Target="https://recportal.co.uk/group/guest/-/dcc-access-to-ees-and-ges" TargetMode="External"/><Relationship Id="rId50" Type="http://schemas.openxmlformats.org/officeDocument/2006/relationships/hyperlink" Target="https://recportal.co.uk/group/guest/-/changes-to-supply-number-format-for-mhhs" TargetMode="External"/><Relationship Id="rId55" Type="http://schemas.openxmlformats.org/officeDocument/2006/relationships/hyperlink" Target="https://recportal.co.uk/group/guest/-/removal-of-pre-covid-aq-value-from-data-access-matrix" TargetMode="External"/><Relationship Id="rId7" Type="http://schemas.openxmlformats.org/officeDocument/2006/relationships/hyperlink" Target="https://recportal.co.uk/group/guest/-/ges-service-definition-document" TargetMode="External"/><Relationship Id="rId2" Type="http://schemas.openxmlformats.org/officeDocument/2006/relationships/hyperlink" Target="https://recportal.co.uk/group/guest/-/allowing-rec-accredited-mems-to-de-energise-and-re-energise-supply-points-independent-of-the-supplier" TargetMode="External"/><Relationship Id="rId16" Type="http://schemas.openxmlformats.org/officeDocument/2006/relationships/hyperlink" Target="https://recportal.co.uk/group/guest/-/mhhs-programme-changes-required-to-central-switching-service" TargetMode="External"/><Relationship Id="rId29" Type="http://schemas.openxmlformats.org/officeDocument/2006/relationships/hyperlink" Target="https://recportal.co.uk/group/guest/-/switch-request-objections-additional" TargetMode="External"/><Relationship Id="rId11" Type="http://schemas.openxmlformats.org/officeDocument/2006/relationships/hyperlink" Target="https://recportal.co.uk/group/guest/-/prepayment-credit-balance-debt-transfer-processes" TargetMode="External"/><Relationship Id="rId24" Type="http://schemas.openxmlformats.org/officeDocument/2006/relationships/hyperlink" Target="https://recportal.co.uk/group/guest/-/clarification-of-supplier-of-last-resort-obligations-under-the-rec" TargetMode="External"/><Relationship Id="rId32" Type="http://schemas.openxmlformats.org/officeDocument/2006/relationships/hyperlink" Target="https://recportal.co.uk/group/guest/-/enabling-software-product-qualification" TargetMode="External"/><Relationship Id="rId37" Type="http://schemas.openxmlformats.org/officeDocument/2006/relationships/hyperlink" Target="https://recportal.co.uk/group/guest/-/new-meter-types-for-auxiliary-proportional-controllers-acp-" TargetMode="External"/><Relationship Id="rId40" Type="http://schemas.openxmlformats.org/officeDocument/2006/relationships/hyperlink" Target="https://recportal.co.uk/group/guest/-/rec-services-procurement-clarification" TargetMode="External"/><Relationship Id="rId45" Type="http://schemas.openxmlformats.org/officeDocument/2006/relationships/hyperlink" Target="https://recportal.co.uk/group/guest/-/amendments-to-sample-access-agreement-appended-to-the-qualification-and-maintenance-schedule-9-to-the-code" TargetMode="External"/><Relationship Id="rId53" Type="http://schemas.openxmlformats.org/officeDocument/2006/relationships/hyperlink" Target="https://recportal.co.uk/group/guest/-/map-gas-portfolio-dashboard" TargetMode="External"/><Relationship Id="rId58" Type="http://schemas.openxmlformats.org/officeDocument/2006/relationships/hyperlink" Target="https://recportal.co.uk/group/guest/-/dcc-service-level-agreements-for-the-switching-incentive-regime" TargetMode="External"/><Relationship Id="rId5" Type="http://schemas.openxmlformats.org/officeDocument/2006/relationships/hyperlink" Target="https://recportal.co.uk/group/guest/-/ees-access-for-virtual-lead-parties" TargetMode="External"/><Relationship Id="rId61" Type="http://schemas.openxmlformats.org/officeDocument/2006/relationships/hyperlink" Target="https://recportal.co.uk/group/guest/-/whole-current-wc-/current-transformer-ct-certificates" TargetMode="External"/><Relationship Id="rId19" Type="http://schemas.openxmlformats.org/officeDocument/2006/relationships/hyperlink" Target="https://recportal.co.uk/group/guest/-/maintenance-of-qualification-schedule-change" TargetMode="External"/><Relationship Id="rId14" Type="http://schemas.openxmlformats.org/officeDocument/2006/relationships/hyperlink" Target="https://recportal.co.uk/group/guest/-/resolution-of-bilateral-erroneous-transfers" TargetMode="External"/><Relationship Id="rId22" Type="http://schemas.openxmlformats.org/officeDocument/2006/relationships/hyperlink" Target="https://recportal.co.uk/group/guest/-/introduction-of-css-refresh-functionality" TargetMode="External"/><Relationship Id="rId27" Type="http://schemas.openxmlformats.org/officeDocument/2006/relationships/hyperlink" Target="https://recportal.co.uk/group/guest/-/intellectual-property-rights-and-services-data-main-body-changes" TargetMode="External"/><Relationship Id="rId30" Type="http://schemas.openxmlformats.org/officeDocument/2006/relationships/hyperlink" Target="https://webserver-recportal-prd.lfr.cloud/group/guest/-/ees/ges-additional-service-request-for-housing-associations-to-be-added-to-the-data-access-matrix" TargetMode="External"/><Relationship Id="rId35" Type="http://schemas.openxmlformats.org/officeDocument/2006/relationships/hyperlink" Target="https://recportal.co.uk/group/guest/-/resolution-of-field-name-discrepancies-returned-from-the-searchaddress-method-within-the-ees-api-and-updates-to-ees-interface-specification." TargetMode="External"/><Relationship Id="rId43" Type="http://schemas.openxmlformats.org/officeDocument/2006/relationships/hyperlink" Target="https://recportal.co.uk/group/guest/-/removal-of-erda-meteringpointenergyflow-change-restriction" TargetMode="External"/><Relationship Id="rId48" Type="http://schemas.openxmlformats.org/officeDocument/2006/relationships/hyperlink" Target="https://recportal.co.uk/group/guest/-/addition-of-previous-mem-to-the-ees-api" TargetMode="External"/><Relationship Id="rId56" Type="http://schemas.openxmlformats.org/officeDocument/2006/relationships/hyperlink" Target="https://recportal.co.uk/group/guest/-/improvements-to-failed-to-deliver-css-messages" TargetMode="External"/><Relationship Id="rId8" Type="http://schemas.openxmlformats.org/officeDocument/2006/relationships/hyperlink" Target="https://recportal.co.uk/group/guest/-/rec-service-definition-switching-operator-document-outage-notification-leadtime-amendment" TargetMode="External"/><Relationship Id="rId51" Type="http://schemas.openxmlformats.org/officeDocument/2006/relationships/hyperlink" Target="https://recportal.co.uk/group/guest/-/housekeeping-changes-to-the-approved-legal-text-for-r0047" TargetMode="External"/><Relationship Id="rId3" Type="http://schemas.openxmlformats.org/officeDocument/2006/relationships/hyperlink" Target="https://recportal.co.uk/group/guest/-/metering-code-of-practice-consolidation-review" TargetMode="External"/><Relationship Id="rId12" Type="http://schemas.openxmlformats.org/officeDocument/2006/relationships/hyperlink" Target="https://recportal.co.uk/group/guest/-/invalid-requests-for-site-technical-details" TargetMode="External"/><Relationship Id="rId17" Type="http://schemas.openxmlformats.org/officeDocument/2006/relationships/hyperlink" Target="https://recportal.co.uk/group/guest/-/release-of-community-view-data-items-to-mems" TargetMode="External"/><Relationship Id="rId25" Type="http://schemas.openxmlformats.org/officeDocument/2006/relationships/hyperlink" Target="https://recportal.co.uk/group/guest/-/dcc-service-organisation-control-2-soc2-assessments" TargetMode="External"/><Relationship Id="rId33" Type="http://schemas.openxmlformats.org/officeDocument/2006/relationships/hyperlink" Target="https://recportal.co.uk/group/guest/-/introduction-of-a-housekeeping-change-proposal-process" TargetMode="External"/><Relationship Id="rId38" Type="http://schemas.openxmlformats.org/officeDocument/2006/relationships/hyperlink" Target="https://recportal.co.uk/group/guest/-/amendment-to-rec-data-access-matrix" TargetMode="External"/><Relationship Id="rId46" Type="http://schemas.openxmlformats.org/officeDocument/2006/relationships/hyperlink" Target="https://recportal.co.uk/group/guest/-/rec-main-body-data-protection-changes-and-development-of-a-rec-data-protection-schedule." TargetMode="External"/><Relationship Id="rId59" Type="http://schemas.openxmlformats.org/officeDocument/2006/relationships/hyperlink" Target="https://recportal.co.uk/group/guest/-/clarifications-to-the-theft-detection-incentive-schemes" TargetMode="External"/><Relationship Id="rId20" Type="http://schemas.openxmlformats.org/officeDocument/2006/relationships/hyperlink" Target="https://recportal.co.uk/group/guest/-/provision-of-enduring-test-environments" TargetMode="External"/><Relationship Id="rId41" Type="http://schemas.openxmlformats.org/officeDocument/2006/relationships/hyperlink" Target="https://recportal.co.uk/group/guest/-/resolution-of-invalid-css-data-by-data-owners" TargetMode="External"/><Relationship Id="rId54" Type="http://schemas.openxmlformats.org/officeDocument/2006/relationships/hyperlink" Target="https://recportal.co.uk/group/guest/-/make-shipper-nexa-values-available-on-the-ges-portal" TargetMode="External"/><Relationship Id="rId1" Type="http://schemas.openxmlformats.org/officeDocument/2006/relationships/hyperlink" Target="https://recportal.co.uk/group/guest/-/remote-communication-obligations-for-advanced-meters" TargetMode="External"/><Relationship Id="rId6" Type="http://schemas.openxmlformats.org/officeDocument/2006/relationships/hyperlink" Target="https://recportal.co.uk/group/guest/-/erroneous-transfer-cancellations" TargetMode="External"/><Relationship Id="rId15" Type="http://schemas.openxmlformats.org/officeDocument/2006/relationships/hyperlink" Target="https://recportal.co.uk/group/guest/-/commissioning-of-works-using-shared-meter-operator-services-by-the-crowded-meter-room-co-ordinator-cmrc-" TargetMode="External"/><Relationship Id="rId23" Type="http://schemas.openxmlformats.org/officeDocument/2006/relationships/hyperlink" Target="https://recportal.co.uk/group/guest/-/service-provider-performance-charges-erds-grds-dcc-" TargetMode="External"/><Relationship Id="rId28" Type="http://schemas.openxmlformats.org/officeDocument/2006/relationships/hyperlink" Target="https://recportal.co.uk/group/guest/-/24/7-emergency-metering-service" TargetMode="External"/><Relationship Id="rId36" Type="http://schemas.openxmlformats.org/officeDocument/2006/relationships/hyperlink" Target="https://recportal.co.uk/group/guest/-/emr-settlement-limited-additional-access-to-ecoes." TargetMode="External"/><Relationship Id="rId49" Type="http://schemas.openxmlformats.org/officeDocument/2006/relationships/hyperlink" Target="https://recportal.co.uk/group/guest/-/formalising-the-submission-of-ppmip-unallocated-transaction-report-utr-files" TargetMode="External"/><Relationship Id="rId57" Type="http://schemas.openxmlformats.org/officeDocument/2006/relationships/hyperlink" Target="https://recportal.co.uk/group/guest/-/css-market-message-retry-strategy" TargetMode="External"/><Relationship Id="rId10" Type="http://schemas.openxmlformats.org/officeDocument/2006/relationships/hyperlink" Target="https://recportal.co.uk/group/guest/-/inclusion-of-new-dno-mastered-smrs-data-items-in-the-ees." TargetMode="External"/><Relationship Id="rId31" Type="http://schemas.openxmlformats.org/officeDocument/2006/relationships/hyperlink" Target="https://recportal.co.uk/group/guest/-/introduction-of-a-new-meter-asset-condition-code" TargetMode="External"/><Relationship Id="rId44" Type="http://schemas.openxmlformats.org/officeDocument/2006/relationships/hyperlink" Target="https://recportal.co.uk/group/guest/-/registration-of-smart-export-guarantee-seg-sites" TargetMode="External"/><Relationship Id="rId52" Type="http://schemas.openxmlformats.org/officeDocument/2006/relationships/hyperlink" Target="https://recportal.co.uk/group/guest/-/edrs-upload-file-in-the-data-specification-and-clarification-of-cancellation-code" TargetMode="External"/><Relationship Id="rId60" Type="http://schemas.openxmlformats.org/officeDocument/2006/relationships/hyperlink" Target="https://recportal.co.uk/group/guest/-/alignment-of-data-specification-with-pre-rec-rules-and-consequential-impacts-on-r0011-legal-text" TargetMode="External"/><Relationship Id="rId4" Type="http://schemas.openxmlformats.org/officeDocument/2006/relationships/hyperlink" Target="https://recportal.co.uk/group/guest/-/new-registration-data-items-and-processes-to-support-the-transition-to-market-wide-half-hourly-settlement-mhhs-" TargetMode="External"/><Relationship Id="rId9" Type="http://schemas.openxmlformats.org/officeDocument/2006/relationships/hyperlink" Target="https://recportal.co.uk/group/guest/-/introduction-of-sdep-and-ees-user-maintenance-api-ecoes-chang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311150</xdr:colOff>
      <xdr:row>20</xdr:row>
      <xdr:rowOff>101057</xdr:rowOff>
    </xdr:to>
    <xdr:pic>
      <xdr:nvPicPr>
        <xdr:cNvPr id="2" name="Picture 1">
          <a:extLst>
            <a:ext uri="{FF2B5EF4-FFF2-40B4-BE49-F238E27FC236}">
              <a16:creationId xmlns:a16="http://schemas.microsoft.com/office/drawing/2014/main" id="{0EEA79F3-D8E0-4F60-913B-CC511A3DBD3A}"/>
            </a:ext>
          </a:extLst>
        </xdr:cNvPr>
        <xdr:cNvPicPr>
          <a:picLocks noChangeAspect="1"/>
        </xdr:cNvPicPr>
      </xdr:nvPicPr>
      <xdr:blipFill>
        <a:blip xmlns:r="http://schemas.openxmlformats.org/officeDocument/2006/relationships" r:embed="rId1"/>
        <a:stretch>
          <a:fillRect/>
        </a:stretch>
      </xdr:blipFill>
      <xdr:spPr>
        <a:xfrm>
          <a:off x="0" y="0"/>
          <a:ext cx="10674350" cy="37840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968779</xdr:colOff>
      <xdr:row>4</xdr:row>
      <xdr:rowOff>516190</xdr:rowOff>
    </xdr:from>
    <xdr:to>
      <xdr:col>4</xdr:col>
      <xdr:colOff>1657939</xdr:colOff>
      <xdr:row>4</xdr:row>
      <xdr:rowOff>922871</xdr:rowOff>
    </xdr:to>
    <xdr:grpSp>
      <xdr:nvGrpSpPr>
        <xdr:cNvPr id="2" name="Group 1">
          <a:extLst>
            <a:ext uri="{FF2B5EF4-FFF2-40B4-BE49-F238E27FC236}">
              <a16:creationId xmlns:a16="http://schemas.microsoft.com/office/drawing/2014/main" id="{24C189B7-BEB8-437B-A1CA-BFE82912040E}"/>
            </a:ext>
          </a:extLst>
        </xdr:cNvPr>
        <xdr:cNvGrpSpPr/>
      </xdr:nvGrpSpPr>
      <xdr:grpSpPr>
        <a:xfrm>
          <a:off x="3753708" y="4716261"/>
          <a:ext cx="689160" cy="406681"/>
          <a:chOff x="3849021" y="4348480"/>
          <a:chExt cx="3667760" cy="2346960"/>
        </a:xfrm>
      </xdr:grpSpPr>
      <xdr:sp macro="" textlink="">
        <xdr:nvSpPr>
          <xdr:cNvPr id="3" name="Oval 2">
            <a:extLst>
              <a:ext uri="{FF2B5EF4-FFF2-40B4-BE49-F238E27FC236}">
                <a16:creationId xmlns:a16="http://schemas.microsoft.com/office/drawing/2014/main" id="{E0C0FB42-DCF4-4805-8240-D537B9998A0F}"/>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4" name="TextBox 3">
            <a:extLst>
              <a:ext uri="{FF2B5EF4-FFF2-40B4-BE49-F238E27FC236}">
                <a16:creationId xmlns:a16="http://schemas.microsoft.com/office/drawing/2014/main" id="{E6D444B6-5109-40C0-8E44-EC0EC69D5A84}"/>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R06</a:t>
            </a:r>
          </a:p>
        </xdr:txBody>
      </xdr:sp>
    </xdr:grpSp>
    <xdr:clientData/>
  </xdr:twoCellAnchor>
  <xdr:twoCellAnchor>
    <xdr:from>
      <xdr:col>4</xdr:col>
      <xdr:colOff>963765</xdr:colOff>
      <xdr:row>4</xdr:row>
      <xdr:rowOff>54325</xdr:rowOff>
    </xdr:from>
    <xdr:to>
      <xdr:col>4</xdr:col>
      <xdr:colOff>1652925</xdr:colOff>
      <xdr:row>4</xdr:row>
      <xdr:rowOff>461006</xdr:rowOff>
    </xdr:to>
    <xdr:grpSp>
      <xdr:nvGrpSpPr>
        <xdr:cNvPr id="8" name="Group 7">
          <a:extLst>
            <a:ext uri="{FF2B5EF4-FFF2-40B4-BE49-F238E27FC236}">
              <a16:creationId xmlns:a16="http://schemas.microsoft.com/office/drawing/2014/main" id="{FD04167F-607E-48F6-B11F-085428AB8369}"/>
            </a:ext>
          </a:extLst>
        </xdr:cNvPr>
        <xdr:cNvGrpSpPr/>
      </xdr:nvGrpSpPr>
      <xdr:grpSpPr>
        <a:xfrm>
          <a:off x="3748694" y="4254396"/>
          <a:ext cx="689160" cy="406681"/>
          <a:chOff x="3849021" y="4348480"/>
          <a:chExt cx="3667760" cy="2346960"/>
        </a:xfrm>
      </xdr:grpSpPr>
      <xdr:sp macro="" textlink="">
        <xdr:nvSpPr>
          <xdr:cNvPr id="9" name="Oval 8">
            <a:extLst>
              <a:ext uri="{FF2B5EF4-FFF2-40B4-BE49-F238E27FC236}">
                <a16:creationId xmlns:a16="http://schemas.microsoft.com/office/drawing/2014/main" id="{FF36DD77-5316-4ACB-AAF2-F809C740D368}"/>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0" name="TextBox 9">
            <a:extLst>
              <a:ext uri="{FF2B5EF4-FFF2-40B4-BE49-F238E27FC236}">
                <a16:creationId xmlns:a16="http://schemas.microsoft.com/office/drawing/2014/main" id="{C8CFB1EE-23EF-49D5-876F-E13329B84496}"/>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R10</a:t>
            </a:r>
          </a:p>
        </xdr:txBody>
      </xdr:sp>
    </xdr:grpSp>
    <xdr:clientData/>
  </xdr:twoCellAnchor>
  <xdr:twoCellAnchor>
    <xdr:from>
      <xdr:col>4</xdr:col>
      <xdr:colOff>287439</xdr:colOff>
      <xdr:row>4</xdr:row>
      <xdr:rowOff>562618</xdr:rowOff>
    </xdr:from>
    <xdr:to>
      <xdr:col>4</xdr:col>
      <xdr:colOff>1025071</xdr:colOff>
      <xdr:row>4</xdr:row>
      <xdr:rowOff>979715</xdr:rowOff>
    </xdr:to>
    <xdr:grpSp>
      <xdr:nvGrpSpPr>
        <xdr:cNvPr id="11" name="Group 10">
          <a:extLst>
            <a:ext uri="{FF2B5EF4-FFF2-40B4-BE49-F238E27FC236}">
              <a16:creationId xmlns:a16="http://schemas.microsoft.com/office/drawing/2014/main" id="{4AACF8FF-3E25-4FA9-B882-2E9C0B301352}"/>
            </a:ext>
          </a:extLst>
        </xdr:cNvPr>
        <xdr:cNvGrpSpPr/>
      </xdr:nvGrpSpPr>
      <xdr:grpSpPr>
        <a:xfrm>
          <a:off x="3072368" y="4762689"/>
          <a:ext cx="737632" cy="417097"/>
          <a:chOff x="3849021" y="4348480"/>
          <a:chExt cx="3667760" cy="2346960"/>
        </a:xfrm>
      </xdr:grpSpPr>
      <xdr:sp macro="" textlink="">
        <xdr:nvSpPr>
          <xdr:cNvPr id="12" name="Oval 11">
            <a:extLst>
              <a:ext uri="{FF2B5EF4-FFF2-40B4-BE49-F238E27FC236}">
                <a16:creationId xmlns:a16="http://schemas.microsoft.com/office/drawing/2014/main" id="{FFAF68ED-652D-4E5E-9F36-0B93FA8302DC}"/>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3" name="TextBox 12">
            <a:extLst>
              <a:ext uri="{FF2B5EF4-FFF2-40B4-BE49-F238E27FC236}">
                <a16:creationId xmlns:a16="http://schemas.microsoft.com/office/drawing/2014/main" id="{C5DB88B5-6DF6-433F-B5B4-07B9D955B6FA}"/>
              </a:ext>
            </a:extLst>
          </xdr:cNvPr>
          <xdr:cNvSpPr txBox="1"/>
        </xdr:nvSpPr>
        <xdr:spPr>
          <a:xfrm>
            <a:off x="3849021" y="4417959"/>
            <a:ext cx="3667760" cy="1929651"/>
          </a:xfrm>
          <a:prstGeom prst="rect">
            <a:avLst/>
          </a:prstGeom>
          <a:noFill/>
        </xdr:spPr>
        <xdr:txBody>
          <a:bodyPr wrap="square" rtlCol="0">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R09</a:t>
            </a:r>
          </a:p>
        </xdr:txBody>
      </xdr:sp>
    </xdr:grpSp>
    <xdr:clientData/>
  </xdr:twoCellAnchor>
  <xdr:twoCellAnchor>
    <xdr:from>
      <xdr:col>3</xdr:col>
      <xdr:colOff>67128</xdr:colOff>
      <xdr:row>4</xdr:row>
      <xdr:rowOff>235403</xdr:rowOff>
    </xdr:from>
    <xdr:to>
      <xdr:col>3</xdr:col>
      <xdr:colOff>729218</xdr:colOff>
      <xdr:row>4</xdr:row>
      <xdr:rowOff>642084</xdr:rowOff>
    </xdr:to>
    <xdr:grpSp>
      <xdr:nvGrpSpPr>
        <xdr:cNvPr id="32" name="Group 31">
          <a:extLst>
            <a:ext uri="{FF2B5EF4-FFF2-40B4-BE49-F238E27FC236}">
              <a16:creationId xmlns:a16="http://schemas.microsoft.com/office/drawing/2014/main" id="{31BCC916-7124-4C8C-9950-5F0760665967}"/>
            </a:ext>
          </a:extLst>
        </xdr:cNvPr>
        <xdr:cNvGrpSpPr/>
      </xdr:nvGrpSpPr>
      <xdr:grpSpPr>
        <a:xfrm>
          <a:off x="1318985" y="4435474"/>
          <a:ext cx="662090" cy="406681"/>
          <a:chOff x="3849021" y="4348480"/>
          <a:chExt cx="3667760" cy="2346960"/>
        </a:xfrm>
      </xdr:grpSpPr>
      <xdr:sp macro="" textlink="">
        <xdr:nvSpPr>
          <xdr:cNvPr id="33" name="Oval 32">
            <a:extLst>
              <a:ext uri="{FF2B5EF4-FFF2-40B4-BE49-F238E27FC236}">
                <a16:creationId xmlns:a16="http://schemas.microsoft.com/office/drawing/2014/main" id="{4ACEC39A-5186-47E3-90F2-AE68C7B2BF82}"/>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34" name="TextBox 33">
            <a:extLst>
              <a:ext uri="{FF2B5EF4-FFF2-40B4-BE49-F238E27FC236}">
                <a16:creationId xmlns:a16="http://schemas.microsoft.com/office/drawing/2014/main" id="{4C2F2E27-D4EA-4EE0-AB32-EBE04B08CC23}"/>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R16</a:t>
            </a:r>
          </a:p>
        </xdr:txBody>
      </xdr:sp>
    </xdr:grpSp>
    <xdr:clientData/>
  </xdr:twoCellAnchor>
  <xdr:twoCellAnchor>
    <xdr:from>
      <xdr:col>4</xdr:col>
      <xdr:colOff>191179</xdr:colOff>
      <xdr:row>1</xdr:row>
      <xdr:rowOff>90714</xdr:rowOff>
    </xdr:from>
    <xdr:to>
      <xdr:col>4</xdr:col>
      <xdr:colOff>927099</xdr:colOff>
      <xdr:row>1</xdr:row>
      <xdr:rowOff>497395</xdr:rowOff>
    </xdr:to>
    <xdr:grpSp>
      <xdr:nvGrpSpPr>
        <xdr:cNvPr id="35" name="Group 34">
          <a:extLst>
            <a:ext uri="{FF2B5EF4-FFF2-40B4-BE49-F238E27FC236}">
              <a16:creationId xmlns:a16="http://schemas.microsoft.com/office/drawing/2014/main" id="{0DB1C7AB-ACDA-448D-A349-12E994BD25D1}"/>
            </a:ext>
          </a:extLst>
        </xdr:cNvPr>
        <xdr:cNvGrpSpPr/>
      </xdr:nvGrpSpPr>
      <xdr:grpSpPr>
        <a:xfrm>
          <a:off x="2976108" y="290285"/>
          <a:ext cx="735920" cy="406681"/>
          <a:chOff x="3849021" y="4348480"/>
          <a:chExt cx="3667760" cy="2346960"/>
        </a:xfrm>
      </xdr:grpSpPr>
      <xdr:sp macro="" textlink="">
        <xdr:nvSpPr>
          <xdr:cNvPr id="36" name="Oval 35">
            <a:extLst>
              <a:ext uri="{FF2B5EF4-FFF2-40B4-BE49-F238E27FC236}">
                <a16:creationId xmlns:a16="http://schemas.microsoft.com/office/drawing/2014/main" id="{FC653F1E-414B-4F35-AF12-3E717F794CEC}"/>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37" name="TextBox 36">
            <a:extLst>
              <a:ext uri="{FF2B5EF4-FFF2-40B4-BE49-F238E27FC236}">
                <a16:creationId xmlns:a16="http://schemas.microsoft.com/office/drawing/2014/main" id="{E1E0F299-D8D4-451D-AABD-6B14FB517E4F}"/>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R15</a:t>
            </a:r>
          </a:p>
        </xdr:txBody>
      </xdr:sp>
    </xdr:grpSp>
    <xdr:clientData/>
  </xdr:twoCellAnchor>
  <xdr:twoCellAnchor>
    <xdr:from>
      <xdr:col>4</xdr:col>
      <xdr:colOff>207733</xdr:colOff>
      <xdr:row>1</xdr:row>
      <xdr:rowOff>693508</xdr:rowOff>
    </xdr:from>
    <xdr:to>
      <xdr:col>4</xdr:col>
      <xdr:colOff>870957</xdr:colOff>
      <xdr:row>1</xdr:row>
      <xdr:rowOff>1100189</xdr:rowOff>
    </xdr:to>
    <xdr:grpSp>
      <xdr:nvGrpSpPr>
        <xdr:cNvPr id="41" name="Group 40">
          <a:extLst>
            <a:ext uri="{FF2B5EF4-FFF2-40B4-BE49-F238E27FC236}">
              <a16:creationId xmlns:a16="http://schemas.microsoft.com/office/drawing/2014/main" id="{CB526428-78FB-405C-8D14-3E8A32DB58BC}"/>
            </a:ext>
          </a:extLst>
        </xdr:cNvPr>
        <xdr:cNvGrpSpPr/>
      </xdr:nvGrpSpPr>
      <xdr:grpSpPr>
        <a:xfrm>
          <a:off x="2992662" y="893079"/>
          <a:ext cx="663224" cy="406681"/>
          <a:chOff x="3849021" y="4348480"/>
          <a:chExt cx="3667760" cy="2346960"/>
        </a:xfrm>
      </xdr:grpSpPr>
      <xdr:sp macro="" textlink="">
        <xdr:nvSpPr>
          <xdr:cNvPr id="42" name="Oval 41">
            <a:extLst>
              <a:ext uri="{FF2B5EF4-FFF2-40B4-BE49-F238E27FC236}">
                <a16:creationId xmlns:a16="http://schemas.microsoft.com/office/drawing/2014/main" id="{069B93BA-99C8-430A-836F-28A3D2454CC4}"/>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43" name="TextBox 42">
            <a:extLst>
              <a:ext uri="{FF2B5EF4-FFF2-40B4-BE49-F238E27FC236}">
                <a16:creationId xmlns:a16="http://schemas.microsoft.com/office/drawing/2014/main" id="{9045F2E3-44AE-41BA-8F54-27073A1F21D3}"/>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R25</a:t>
            </a:r>
          </a:p>
        </xdr:txBody>
      </xdr:sp>
    </xdr:grpSp>
    <xdr:clientData/>
  </xdr:twoCellAnchor>
  <xdr:twoCellAnchor>
    <xdr:from>
      <xdr:col>4</xdr:col>
      <xdr:colOff>443366</xdr:colOff>
      <xdr:row>4</xdr:row>
      <xdr:rowOff>18144</xdr:rowOff>
    </xdr:from>
    <xdr:to>
      <xdr:col>4</xdr:col>
      <xdr:colOff>1097644</xdr:colOff>
      <xdr:row>4</xdr:row>
      <xdr:rowOff>480787</xdr:rowOff>
    </xdr:to>
    <xdr:grpSp>
      <xdr:nvGrpSpPr>
        <xdr:cNvPr id="44" name="Group 43">
          <a:extLst>
            <a:ext uri="{FF2B5EF4-FFF2-40B4-BE49-F238E27FC236}">
              <a16:creationId xmlns:a16="http://schemas.microsoft.com/office/drawing/2014/main" id="{C5EBE5AE-EDFD-40C7-9E3C-2EFFBFBAAC9D}"/>
            </a:ext>
          </a:extLst>
        </xdr:cNvPr>
        <xdr:cNvGrpSpPr/>
      </xdr:nvGrpSpPr>
      <xdr:grpSpPr>
        <a:xfrm>
          <a:off x="3228295" y="4218215"/>
          <a:ext cx="654278" cy="462643"/>
          <a:chOff x="3849021" y="4348480"/>
          <a:chExt cx="3667760" cy="2346960"/>
        </a:xfrm>
      </xdr:grpSpPr>
      <xdr:sp macro="" textlink="">
        <xdr:nvSpPr>
          <xdr:cNvPr id="45" name="Oval 44">
            <a:extLst>
              <a:ext uri="{FF2B5EF4-FFF2-40B4-BE49-F238E27FC236}">
                <a16:creationId xmlns:a16="http://schemas.microsoft.com/office/drawing/2014/main" id="{0063C32C-C03A-4A20-AC7E-A28301727B50}"/>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46" name="TextBox 45">
            <a:extLst>
              <a:ext uri="{FF2B5EF4-FFF2-40B4-BE49-F238E27FC236}">
                <a16:creationId xmlns:a16="http://schemas.microsoft.com/office/drawing/2014/main" id="{8A362842-0230-4A9B-98E8-B3AAB1E8A987}"/>
              </a:ext>
            </a:extLst>
          </xdr:cNvPr>
          <xdr:cNvSpPr txBox="1"/>
        </xdr:nvSpPr>
        <xdr:spPr>
          <a:xfrm>
            <a:off x="3849021" y="4417958"/>
            <a:ext cx="3667760" cy="1816860"/>
          </a:xfrm>
          <a:prstGeom prst="rect">
            <a:avLst/>
          </a:prstGeom>
          <a:noFill/>
        </xdr:spPr>
        <xdr:txBody>
          <a:bodyPr wrap="square" rtlCol="0">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R26</a:t>
            </a:r>
          </a:p>
        </xdr:txBody>
      </xdr:sp>
    </xdr:grpSp>
    <xdr:clientData/>
  </xdr:twoCellAnchor>
  <xdr:twoCellAnchor>
    <xdr:from>
      <xdr:col>3</xdr:col>
      <xdr:colOff>898072</xdr:colOff>
      <xdr:row>3</xdr:row>
      <xdr:rowOff>671286</xdr:rowOff>
    </xdr:from>
    <xdr:to>
      <xdr:col>4</xdr:col>
      <xdr:colOff>20287</xdr:colOff>
      <xdr:row>3</xdr:row>
      <xdr:rowOff>1077967</xdr:rowOff>
    </xdr:to>
    <xdr:grpSp>
      <xdr:nvGrpSpPr>
        <xdr:cNvPr id="50" name="Group 49">
          <a:extLst>
            <a:ext uri="{FF2B5EF4-FFF2-40B4-BE49-F238E27FC236}">
              <a16:creationId xmlns:a16="http://schemas.microsoft.com/office/drawing/2014/main" id="{10C814E2-A1E9-45E3-9AAC-93A229ECEAF6}"/>
            </a:ext>
          </a:extLst>
        </xdr:cNvPr>
        <xdr:cNvGrpSpPr/>
      </xdr:nvGrpSpPr>
      <xdr:grpSpPr>
        <a:xfrm>
          <a:off x="2149929" y="3537857"/>
          <a:ext cx="655287" cy="406681"/>
          <a:chOff x="3849022" y="4348480"/>
          <a:chExt cx="3667760" cy="2346960"/>
        </a:xfrm>
      </xdr:grpSpPr>
      <xdr:sp macro="" textlink="">
        <xdr:nvSpPr>
          <xdr:cNvPr id="51" name="Oval 50">
            <a:extLst>
              <a:ext uri="{FF2B5EF4-FFF2-40B4-BE49-F238E27FC236}">
                <a16:creationId xmlns:a16="http://schemas.microsoft.com/office/drawing/2014/main" id="{AC0C9EDE-80AA-4AED-A4E5-8E55D7A61093}"/>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52" name="TextBox 51">
            <a:extLst>
              <a:ext uri="{FF2B5EF4-FFF2-40B4-BE49-F238E27FC236}">
                <a16:creationId xmlns:a16="http://schemas.microsoft.com/office/drawing/2014/main" id="{D999E3AA-2692-45E8-BE47-F46AA8FB7306}"/>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R17</a:t>
            </a:r>
          </a:p>
        </xdr:txBody>
      </xdr:sp>
    </xdr:grpSp>
    <xdr:clientData/>
  </xdr:twoCellAnchor>
  <xdr:twoCellAnchor>
    <xdr:from>
      <xdr:col>4</xdr:col>
      <xdr:colOff>585107</xdr:colOff>
      <xdr:row>3</xdr:row>
      <xdr:rowOff>90714</xdr:rowOff>
    </xdr:from>
    <xdr:to>
      <xdr:col>4</xdr:col>
      <xdr:colOff>1240393</xdr:colOff>
      <xdr:row>3</xdr:row>
      <xdr:rowOff>497395</xdr:rowOff>
    </xdr:to>
    <xdr:grpSp>
      <xdr:nvGrpSpPr>
        <xdr:cNvPr id="53" name="Group 52">
          <a:extLst>
            <a:ext uri="{FF2B5EF4-FFF2-40B4-BE49-F238E27FC236}">
              <a16:creationId xmlns:a16="http://schemas.microsoft.com/office/drawing/2014/main" id="{C919CEA9-2DCF-467A-87F7-F3C9AFE91D90}"/>
            </a:ext>
          </a:extLst>
        </xdr:cNvPr>
        <xdr:cNvGrpSpPr/>
      </xdr:nvGrpSpPr>
      <xdr:grpSpPr>
        <a:xfrm>
          <a:off x="3370036" y="2957285"/>
          <a:ext cx="655286" cy="406681"/>
          <a:chOff x="3849022" y="4348480"/>
          <a:chExt cx="3667760" cy="2346960"/>
        </a:xfrm>
      </xdr:grpSpPr>
      <xdr:sp macro="" textlink="">
        <xdr:nvSpPr>
          <xdr:cNvPr id="54" name="Oval 53">
            <a:extLst>
              <a:ext uri="{FF2B5EF4-FFF2-40B4-BE49-F238E27FC236}">
                <a16:creationId xmlns:a16="http://schemas.microsoft.com/office/drawing/2014/main" id="{59927876-6204-4A6A-A8EC-0F8D73F87B50}"/>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55" name="TextBox 54">
            <a:extLst>
              <a:ext uri="{FF2B5EF4-FFF2-40B4-BE49-F238E27FC236}">
                <a16:creationId xmlns:a16="http://schemas.microsoft.com/office/drawing/2014/main" id="{684DE840-3D84-4606-BB77-53CA7C9B1816}"/>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R22</a:t>
            </a:r>
          </a:p>
        </xdr:txBody>
      </xdr:sp>
    </xdr:grpSp>
    <xdr:clientData/>
  </xdr:twoCellAnchor>
  <xdr:twoCellAnchor>
    <xdr:from>
      <xdr:col>4</xdr:col>
      <xdr:colOff>31751</xdr:colOff>
      <xdr:row>3</xdr:row>
      <xdr:rowOff>116794</xdr:rowOff>
    </xdr:from>
    <xdr:to>
      <xdr:col>4</xdr:col>
      <xdr:colOff>687037</xdr:colOff>
      <xdr:row>3</xdr:row>
      <xdr:rowOff>523475</xdr:rowOff>
    </xdr:to>
    <xdr:grpSp>
      <xdr:nvGrpSpPr>
        <xdr:cNvPr id="56" name="Group 55">
          <a:extLst>
            <a:ext uri="{FF2B5EF4-FFF2-40B4-BE49-F238E27FC236}">
              <a16:creationId xmlns:a16="http://schemas.microsoft.com/office/drawing/2014/main" id="{C4F2BC51-6295-42EA-8FE5-AD850620E3AA}"/>
            </a:ext>
          </a:extLst>
        </xdr:cNvPr>
        <xdr:cNvGrpSpPr/>
      </xdr:nvGrpSpPr>
      <xdr:grpSpPr>
        <a:xfrm>
          <a:off x="2816680" y="2983365"/>
          <a:ext cx="655286" cy="406681"/>
          <a:chOff x="3849022" y="4348480"/>
          <a:chExt cx="3667760" cy="2346960"/>
        </a:xfrm>
      </xdr:grpSpPr>
      <xdr:sp macro="" textlink="">
        <xdr:nvSpPr>
          <xdr:cNvPr id="57" name="Oval 56">
            <a:extLst>
              <a:ext uri="{FF2B5EF4-FFF2-40B4-BE49-F238E27FC236}">
                <a16:creationId xmlns:a16="http://schemas.microsoft.com/office/drawing/2014/main" id="{FEF9F3AA-D203-4159-A343-325F57C675D1}"/>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58" name="TextBox 57">
            <a:extLst>
              <a:ext uri="{FF2B5EF4-FFF2-40B4-BE49-F238E27FC236}">
                <a16:creationId xmlns:a16="http://schemas.microsoft.com/office/drawing/2014/main" id="{C71E01F5-4423-4D7C-9245-C242075C3252}"/>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R21</a:t>
            </a:r>
          </a:p>
        </xdr:txBody>
      </xdr:sp>
    </xdr:grpSp>
    <xdr:clientData/>
  </xdr:twoCellAnchor>
  <xdr:twoCellAnchor>
    <xdr:from>
      <xdr:col>4</xdr:col>
      <xdr:colOff>326571</xdr:colOff>
      <xdr:row>3</xdr:row>
      <xdr:rowOff>489857</xdr:rowOff>
    </xdr:from>
    <xdr:to>
      <xdr:col>4</xdr:col>
      <xdr:colOff>981858</xdr:colOff>
      <xdr:row>3</xdr:row>
      <xdr:rowOff>896538</xdr:rowOff>
    </xdr:to>
    <xdr:grpSp>
      <xdr:nvGrpSpPr>
        <xdr:cNvPr id="65" name="Group 64">
          <a:extLst>
            <a:ext uri="{FF2B5EF4-FFF2-40B4-BE49-F238E27FC236}">
              <a16:creationId xmlns:a16="http://schemas.microsoft.com/office/drawing/2014/main" id="{80486E1B-C2A1-4D9E-AC5E-588AFD0CE661}"/>
            </a:ext>
          </a:extLst>
        </xdr:cNvPr>
        <xdr:cNvGrpSpPr/>
      </xdr:nvGrpSpPr>
      <xdr:grpSpPr>
        <a:xfrm>
          <a:off x="3111500" y="3356428"/>
          <a:ext cx="655287" cy="406681"/>
          <a:chOff x="3849022" y="4348480"/>
          <a:chExt cx="3667760" cy="2346960"/>
        </a:xfrm>
      </xdr:grpSpPr>
      <xdr:sp macro="" textlink="">
        <xdr:nvSpPr>
          <xdr:cNvPr id="66" name="Oval 65">
            <a:extLst>
              <a:ext uri="{FF2B5EF4-FFF2-40B4-BE49-F238E27FC236}">
                <a16:creationId xmlns:a16="http://schemas.microsoft.com/office/drawing/2014/main" id="{804E2DA3-A061-4D1A-BEB1-7F9C868CFD76}"/>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67" name="TextBox 66">
            <a:extLst>
              <a:ext uri="{FF2B5EF4-FFF2-40B4-BE49-F238E27FC236}">
                <a16:creationId xmlns:a16="http://schemas.microsoft.com/office/drawing/2014/main" id="{9624671D-76F0-4AB2-AC59-E71788EB2408}"/>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R30</a:t>
            </a:r>
          </a:p>
        </xdr:txBody>
      </xdr:sp>
    </xdr:grpSp>
    <xdr:clientData/>
  </xdr:twoCellAnchor>
  <xdr:twoCellAnchor>
    <xdr:from>
      <xdr:col>4</xdr:col>
      <xdr:colOff>943429</xdr:colOff>
      <xdr:row>1</xdr:row>
      <xdr:rowOff>689429</xdr:rowOff>
    </xdr:from>
    <xdr:to>
      <xdr:col>4</xdr:col>
      <xdr:colOff>1598716</xdr:colOff>
      <xdr:row>1</xdr:row>
      <xdr:rowOff>1096110</xdr:rowOff>
    </xdr:to>
    <xdr:grpSp>
      <xdr:nvGrpSpPr>
        <xdr:cNvPr id="131" name="Group 70">
          <a:extLst>
            <a:ext uri="{FF2B5EF4-FFF2-40B4-BE49-F238E27FC236}">
              <a16:creationId xmlns:a16="http://schemas.microsoft.com/office/drawing/2014/main" id="{24DB7D05-177F-4A39-A483-95C6AA61E0A2}"/>
            </a:ext>
          </a:extLst>
        </xdr:cNvPr>
        <xdr:cNvGrpSpPr/>
      </xdr:nvGrpSpPr>
      <xdr:grpSpPr>
        <a:xfrm>
          <a:off x="3728358" y="889000"/>
          <a:ext cx="655287" cy="406681"/>
          <a:chOff x="3849022" y="4348480"/>
          <a:chExt cx="3667760" cy="2346960"/>
        </a:xfrm>
      </xdr:grpSpPr>
      <xdr:sp macro="" textlink="">
        <xdr:nvSpPr>
          <xdr:cNvPr id="132" name="Oval 71">
            <a:extLst>
              <a:ext uri="{FF2B5EF4-FFF2-40B4-BE49-F238E27FC236}">
                <a16:creationId xmlns:a16="http://schemas.microsoft.com/office/drawing/2014/main" id="{10697DE7-FB04-4F00-A7EF-E1BABCCA4488}"/>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33" name="TextBox 72">
            <a:extLst>
              <a:ext uri="{FF2B5EF4-FFF2-40B4-BE49-F238E27FC236}">
                <a16:creationId xmlns:a16="http://schemas.microsoft.com/office/drawing/2014/main" id="{E5279596-1833-4540-8C0D-B8A70B3FB42B}"/>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R32</a:t>
            </a:r>
          </a:p>
        </xdr:txBody>
      </xdr:sp>
    </xdr:grpSp>
    <xdr:clientData/>
  </xdr:twoCellAnchor>
  <xdr:twoCellAnchor>
    <xdr:from>
      <xdr:col>4</xdr:col>
      <xdr:colOff>743857</xdr:colOff>
      <xdr:row>4</xdr:row>
      <xdr:rowOff>916215</xdr:rowOff>
    </xdr:from>
    <xdr:to>
      <xdr:col>4</xdr:col>
      <xdr:colOff>1407080</xdr:colOff>
      <xdr:row>4</xdr:row>
      <xdr:rowOff>1322896</xdr:rowOff>
    </xdr:to>
    <xdr:grpSp>
      <xdr:nvGrpSpPr>
        <xdr:cNvPr id="80" name="Group 79">
          <a:extLst>
            <a:ext uri="{FF2B5EF4-FFF2-40B4-BE49-F238E27FC236}">
              <a16:creationId xmlns:a16="http://schemas.microsoft.com/office/drawing/2014/main" id="{FB33820A-690F-4B4C-A614-9240145CE3C0}"/>
            </a:ext>
          </a:extLst>
        </xdr:cNvPr>
        <xdr:cNvGrpSpPr/>
      </xdr:nvGrpSpPr>
      <xdr:grpSpPr>
        <a:xfrm>
          <a:off x="3528786" y="5116286"/>
          <a:ext cx="663223" cy="406681"/>
          <a:chOff x="3849021" y="4348480"/>
          <a:chExt cx="3667760" cy="2346960"/>
        </a:xfrm>
      </xdr:grpSpPr>
      <xdr:sp macro="" textlink="">
        <xdr:nvSpPr>
          <xdr:cNvPr id="81" name="Oval 80">
            <a:extLst>
              <a:ext uri="{FF2B5EF4-FFF2-40B4-BE49-F238E27FC236}">
                <a16:creationId xmlns:a16="http://schemas.microsoft.com/office/drawing/2014/main" id="{2748E845-0306-429B-9890-BE27A2A6BE7E}"/>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82" name="TextBox 81">
            <a:extLst>
              <a:ext uri="{FF2B5EF4-FFF2-40B4-BE49-F238E27FC236}">
                <a16:creationId xmlns:a16="http://schemas.microsoft.com/office/drawing/2014/main" id="{68C63A2F-4876-464B-8AC6-43554C3D4F9F}"/>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R37</a:t>
            </a:r>
          </a:p>
        </xdr:txBody>
      </xdr:sp>
    </xdr:grpSp>
    <xdr:clientData/>
  </xdr:twoCellAnchor>
  <xdr:twoCellAnchor>
    <xdr:from>
      <xdr:col>4</xdr:col>
      <xdr:colOff>580572</xdr:colOff>
      <xdr:row>2</xdr:row>
      <xdr:rowOff>81642</xdr:rowOff>
    </xdr:from>
    <xdr:to>
      <xdr:col>4</xdr:col>
      <xdr:colOff>1235858</xdr:colOff>
      <xdr:row>2</xdr:row>
      <xdr:rowOff>488323</xdr:rowOff>
    </xdr:to>
    <xdr:grpSp>
      <xdr:nvGrpSpPr>
        <xdr:cNvPr id="89" name="Group 70">
          <a:extLst>
            <a:ext uri="{FF2B5EF4-FFF2-40B4-BE49-F238E27FC236}">
              <a16:creationId xmlns:a16="http://schemas.microsoft.com/office/drawing/2014/main" id="{B1065758-39C7-4CFF-93CE-C82421BDBE3F}"/>
            </a:ext>
          </a:extLst>
        </xdr:cNvPr>
        <xdr:cNvGrpSpPr/>
      </xdr:nvGrpSpPr>
      <xdr:grpSpPr>
        <a:xfrm>
          <a:off x="3365501" y="1614713"/>
          <a:ext cx="655286" cy="406681"/>
          <a:chOff x="3849022" y="4348480"/>
          <a:chExt cx="3667760" cy="2346960"/>
        </a:xfrm>
      </xdr:grpSpPr>
      <xdr:sp macro="" textlink="">
        <xdr:nvSpPr>
          <xdr:cNvPr id="90" name="Oval 71">
            <a:extLst>
              <a:ext uri="{FF2B5EF4-FFF2-40B4-BE49-F238E27FC236}">
                <a16:creationId xmlns:a16="http://schemas.microsoft.com/office/drawing/2014/main" id="{2E2CDB87-E61A-4B3E-B8F3-E015D60392D3}"/>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91" name="TextBox 72">
            <a:extLst>
              <a:ext uri="{FF2B5EF4-FFF2-40B4-BE49-F238E27FC236}">
                <a16:creationId xmlns:a16="http://schemas.microsoft.com/office/drawing/2014/main" id="{04AB4C07-BEBF-4F6F-A365-5D5DED079A99}"/>
              </a:ext>
            </a:extLst>
          </xdr:cNvPr>
          <xdr:cNvSpPr txBox="1"/>
        </xdr:nvSpPr>
        <xdr:spPr>
          <a:xfrm>
            <a:off x="3849022"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R36</a:t>
            </a:r>
          </a:p>
        </xdr:txBody>
      </xdr:sp>
    </xdr:grpSp>
    <xdr:clientData/>
  </xdr:twoCellAnchor>
  <xdr:twoCellAnchor>
    <xdr:from>
      <xdr:col>5</xdr:col>
      <xdr:colOff>453571</xdr:colOff>
      <xdr:row>1</xdr:row>
      <xdr:rowOff>326572</xdr:rowOff>
    </xdr:from>
    <xdr:to>
      <xdr:col>5</xdr:col>
      <xdr:colOff>1116794</xdr:colOff>
      <xdr:row>1</xdr:row>
      <xdr:rowOff>733253</xdr:rowOff>
    </xdr:to>
    <xdr:grpSp>
      <xdr:nvGrpSpPr>
        <xdr:cNvPr id="104" name="Group 103">
          <a:extLst>
            <a:ext uri="{FF2B5EF4-FFF2-40B4-BE49-F238E27FC236}">
              <a16:creationId xmlns:a16="http://schemas.microsoft.com/office/drawing/2014/main" id="{C75D6D68-EDC5-4768-BAC1-BB37F0D74B7A}"/>
            </a:ext>
          </a:extLst>
        </xdr:cNvPr>
        <xdr:cNvGrpSpPr/>
      </xdr:nvGrpSpPr>
      <xdr:grpSpPr>
        <a:xfrm>
          <a:off x="5179785" y="526143"/>
          <a:ext cx="663223" cy="406681"/>
          <a:chOff x="3849021" y="4348480"/>
          <a:chExt cx="3667760" cy="2346960"/>
        </a:xfrm>
      </xdr:grpSpPr>
      <xdr:sp macro="" textlink="">
        <xdr:nvSpPr>
          <xdr:cNvPr id="105" name="Oval 104">
            <a:extLst>
              <a:ext uri="{FF2B5EF4-FFF2-40B4-BE49-F238E27FC236}">
                <a16:creationId xmlns:a16="http://schemas.microsoft.com/office/drawing/2014/main" id="{92EFE9BC-38E7-9837-EA3F-AE1DA6D8366E}"/>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06" name="TextBox 105">
            <a:extLst>
              <a:ext uri="{FF2B5EF4-FFF2-40B4-BE49-F238E27FC236}">
                <a16:creationId xmlns:a16="http://schemas.microsoft.com/office/drawing/2014/main" id="{5C77B2C8-9656-4548-3F3D-04DB46EA8263}"/>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R44</a:t>
            </a:r>
          </a:p>
        </xdr:txBody>
      </xdr:sp>
    </xdr:grpSp>
    <xdr:clientData/>
  </xdr:twoCellAnchor>
  <xdr:twoCellAnchor>
    <xdr:from>
      <xdr:col>5</xdr:col>
      <xdr:colOff>335643</xdr:colOff>
      <xdr:row>2</xdr:row>
      <xdr:rowOff>145143</xdr:rowOff>
    </xdr:from>
    <xdr:to>
      <xdr:col>5</xdr:col>
      <xdr:colOff>998866</xdr:colOff>
      <xdr:row>2</xdr:row>
      <xdr:rowOff>551824</xdr:rowOff>
    </xdr:to>
    <xdr:grpSp>
      <xdr:nvGrpSpPr>
        <xdr:cNvPr id="116" name="Group 115">
          <a:extLst>
            <a:ext uri="{FF2B5EF4-FFF2-40B4-BE49-F238E27FC236}">
              <a16:creationId xmlns:a16="http://schemas.microsoft.com/office/drawing/2014/main" id="{132D0FB1-4302-4AFF-8CE6-3E15C581F49C}"/>
            </a:ext>
          </a:extLst>
        </xdr:cNvPr>
        <xdr:cNvGrpSpPr/>
      </xdr:nvGrpSpPr>
      <xdr:grpSpPr>
        <a:xfrm>
          <a:off x="5061857" y="1678214"/>
          <a:ext cx="663223" cy="406681"/>
          <a:chOff x="3849021" y="4348480"/>
          <a:chExt cx="3667760" cy="2346960"/>
        </a:xfrm>
      </xdr:grpSpPr>
      <xdr:sp macro="" textlink="">
        <xdr:nvSpPr>
          <xdr:cNvPr id="117" name="Oval 116">
            <a:extLst>
              <a:ext uri="{FF2B5EF4-FFF2-40B4-BE49-F238E27FC236}">
                <a16:creationId xmlns:a16="http://schemas.microsoft.com/office/drawing/2014/main" id="{38FB87D7-6512-63FC-B87F-FB00FDC5EC62}"/>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18" name="TextBox 117">
            <a:extLst>
              <a:ext uri="{FF2B5EF4-FFF2-40B4-BE49-F238E27FC236}">
                <a16:creationId xmlns:a16="http://schemas.microsoft.com/office/drawing/2014/main" id="{1187F05D-8D4E-69F1-8277-6F3E79087510}"/>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R47</a:t>
            </a:r>
          </a:p>
        </xdr:txBody>
      </xdr:sp>
    </xdr:grpSp>
    <xdr:clientData/>
  </xdr:twoCellAnchor>
  <xdr:twoCellAnchor>
    <xdr:from>
      <xdr:col>4</xdr:col>
      <xdr:colOff>861785</xdr:colOff>
      <xdr:row>3</xdr:row>
      <xdr:rowOff>498928</xdr:rowOff>
    </xdr:from>
    <xdr:to>
      <xdr:col>4</xdr:col>
      <xdr:colOff>1517071</xdr:colOff>
      <xdr:row>3</xdr:row>
      <xdr:rowOff>905609</xdr:rowOff>
    </xdr:to>
    <xdr:grpSp>
      <xdr:nvGrpSpPr>
        <xdr:cNvPr id="143" name="Group 121">
          <a:extLst>
            <a:ext uri="{FF2B5EF4-FFF2-40B4-BE49-F238E27FC236}">
              <a16:creationId xmlns:a16="http://schemas.microsoft.com/office/drawing/2014/main" id="{DA721E3E-8019-4780-9432-A7ADE66F95EC}"/>
            </a:ext>
          </a:extLst>
        </xdr:cNvPr>
        <xdr:cNvGrpSpPr/>
      </xdr:nvGrpSpPr>
      <xdr:grpSpPr>
        <a:xfrm>
          <a:off x="3646714" y="3365499"/>
          <a:ext cx="655286" cy="406681"/>
          <a:chOff x="3849022" y="4348480"/>
          <a:chExt cx="3667760" cy="2346960"/>
        </a:xfrm>
      </xdr:grpSpPr>
      <xdr:sp macro="" textlink="">
        <xdr:nvSpPr>
          <xdr:cNvPr id="144" name="Oval 122">
            <a:extLst>
              <a:ext uri="{FF2B5EF4-FFF2-40B4-BE49-F238E27FC236}">
                <a16:creationId xmlns:a16="http://schemas.microsoft.com/office/drawing/2014/main" id="{BB4A01BF-B7C0-CC98-B30D-FF11228880DE}"/>
              </a:ext>
            </a:extLst>
          </xdr:cNvPr>
          <xdr:cNvSpPr/>
        </xdr:nvSpPr>
        <xdr:spPr>
          <a:xfrm>
            <a:off x="4429760" y="4348480"/>
            <a:ext cx="2428240" cy="2346960"/>
          </a:xfrm>
          <a:prstGeom prst="ellipse">
            <a:avLst/>
          </a:prstGeom>
          <a:solidFill>
            <a:srgbClr val="4D8934"/>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45" name="TextBox 123">
            <a:extLst>
              <a:ext uri="{FF2B5EF4-FFF2-40B4-BE49-F238E27FC236}">
                <a16:creationId xmlns:a16="http://schemas.microsoft.com/office/drawing/2014/main" id="{C926A132-721B-90F3-E09A-8BC280ACD22A}"/>
              </a:ext>
            </a:extLst>
          </xdr:cNvPr>
          <xdr:cNvSpPr txBox="1"/>
        </xdr:nvSpPr>
        <xdr:spPr>
          <a:xfrm>
            <a:off x="3849022" y="4448093"/>
            <a:ext cx="3667760" cy="2085920"/>
          </a:xfrm>
          <a:prstGeom prst="rect">
            <a:avLst/>
          </a:prstGeom>
          <a:noFill/>
        </xdr:spPr>
        <xdr:txBody>
          <a:bodyPr wrap="square" rtlCol="0">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R43</a:t>
            </a:r>
          </a:p>
        </xdr:txBody>
      </xdr:sp>
    </xdr:grpSp>
    <xdr:clientData/>
  </xdr:twoCellAnchor>
  <xdr:twoCellAnchor>
    <xdr:from>
      <xdr:col>4</xdr:col>
      <xdr:colOff>1152071</xdr:colOff>
      <xdr:row>3</xdr:row>
      <xdr:rowOff>99785</xdr:rowOff>
    </xdr:from>
    <xdr:to>
      <xdr:col>4</xdr:col>
      <xdr:colOff>1815294</xdr:colOff>
      <xdr:row>3</xdr:row>
      <xdr:rowOff>506466</xdr:rowOff>
    </xdr:to>
    <xdr:grpSp>
      <xdr:nvGrpSpPr>
        <xdr:cNvPr id="83" name="Group 82">
          <a:extLst>
            <a:ext uri="{FF2B5EF4-FFF2-40B4-BE49-F238E27FC236}">
              <a16:creationId xmlns:a16="http://schemas.microsoft.com/office/drawing/2014/main" id="{3CAFFC6E-0E45-41CB-8039-F7EF84E44960}"/>
            </a:ext>
          </a:extLst>
        </xdr:cNvPr>
        <xdr:cNvGrpSpPr/>
      </xdr:nvGrpSpPr>
      <xdr:grpSpPr>
        <a:xfrm>
          <a:off x="3937000" y="2966356"/>
          <a:ext cx="663223" cy="406681"/>
          <a:chOff x="3849021" y="4348480"/>
          <a:chExt cx="3667760" cy="2346960"/>
        </a:xfrm>
      </xdr:grpSpPr>
      <xdr:sp macro="" textlink="">
        <xdr:nvSpPr>
          <xdr:cNvPr id="84" name="Oval 83">
            <a:extLst>
              <a:ext uri="{FF2B5EF4-FFF2-40B4-BE49-F238E27FC236}">
                <a16:creationId xmlns:a16="http://schemas.microsoft.com/office/drawing/2014/main" id="{D378B774-1CB8-E9AD-39DE-D6C033A33CE6}"/>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85" name="TextBox 84">
            <a:extLst>
              <a:ext uri="{FF2B5EF4-FFF2-40B4-BE49-F238E27FC236}">
                <a16:creationId xmlns:a16="http://schemas.microsoft.com/office/drawing/2014/main" id="{58AEAC8E-053B-1BF2-684B-1DADA31F16DA}"/>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R54</a:t>
            </a:r>
          </a:p>
        </xdr:txBody>
      </xdr:sp>
    </xdr:grpSp>
    <xdr:clientData/>
  </xdr:twoCellAnchor>
  <xdr:twoCellAnchor>
    <xdr:from>
      <xdr:col>4</xdr:col>
      <xdr:colOff>478971</xdr:colOff>
      <xdr:row>3</xdr:row>
      <xdr:rowOff>869043</xdr:rowOff>
    </xdr:from>
    <xdr:to>
      <xdr:col>4</xdr:col>
      <xdr:colOff>1142194</xdr:colOff>
      <xdr:row>3</xdr:row>
      <xdr:rowOff>1275724</xdr:rowOff>
    </xdr:to>
    <xdr:grpSp>
      <xdr:nvGrpSpPr>
        <xdr:cNvPr id="5" name="Group 4">
          <a:extLst>
            <a:ext uri="{FF2B5EF4-FFF2-40B4-BE49-F238E27FC236}">
              <a16:creationId xmlns:a16="http://schemas.microsoft.com/office/drawing/2014/main" id="{9F2D5BC1-E016-43D2-A1E1-3C12143FC3AA}"/>
            </a:ext>
          </a:extLst>
        </xdr:cNvPr>
        <xdr:cNvGrpSpPr/>
      </xdr:nvGrpSpPr>
      <xdr:grpSpPr>
        <a:xfrm>
          <a:off x="3263900" y="3735614"/>
          <a:ext cx="663223" cy="406681"/>
          <a:chOff x="3447688" y="4348480"/>
          <a:chExt cx="3667760" cy="2346960"/>
        </a:xfrm>
      </xdr:grpSpPr>
      <xdr:sp macro="" textlink="">
        <xdr:nvSpPr>
          <xdr:cNvPr id="6" name="Oval 5">
            <a:extLst>
              <a:ext uri="{FF2B5EF4-FFF2-40B4-BE49-F238E27FC236}">
                <a16:creationId xmlns:a16="http://schemas.microsoft.com/office/drawing/2014/main" id="{43B26D09-B6DB-5A95-7B3A-23215AEAE7EA}"/>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7" name="TextBox 6">
            <a:extLst>
              <a:ext uri="{FF2B5EF4-FFF2-40B4-BE49-F238E27FC236}">
                <a16:creationId xmlns:a16="http://schemas.microsoft.com/office/drawing/2014/main" id="{9CCFF35E-AC20-F41D-0EAC-6D4DF6719FE6}"/>
              </a:ext>
            </a:extLst>
          </xdr:cNvPr>
          <xdr:cNvSpPr txBox="1"/>
        </xdr:nvSpPr>
        <xdr:spPr>
          <a:xfrm>
            <a:off x="3447688" y="4470312"/>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R55</a:t>
            </a:r>
          </a:p>
        </xdr:txBody>
      </xdr:sp>
    </xdr:grpSp>
    <xdr:clientData/>
  </xdr:twoCellAnchor>
  <xdr:twoCellAnchor>
    <xdr:from>
      <xdr:col>4</xdr:col>
      <xdr:colOff>1215571</xdr:colOff>
      <xdr:row>3</xdr:row>
      <xdr:rowOff>816429</xdr:rowOff>
    </xdr:from>
    <xdr:to>
      <xdr:col>4</xdr:col>
      <xdr:colOff>1878794</xdr:colOff>
      <xdr:row>3</xdr:row>
      <xdr:rowOff>1223110</xdr:rowOff>
    </xdr:to>
    <xdr:grpSp>
      <xdr:nvGrpSpPr>
        <xdr:cNvPr id="14" name="Group 13">
          <a:extLst>
            <a:ext uri="{FF2B5EF4-FFF2-40B4-BE49-F238E27FC236}">
              <a16:creationId xmlns:a16="http://schemas.microsoft.com/office/drawing/2014/main" id="{20D13848-4919-485F-9A5A-8DE16937B60D}"/>
            </a:ext>
          </a:extLst>
        </xdr:cNvPr>
        <xdr:cNvGrpSpPr/>
      </xdr:nvGrpSpPr>
      <xdr:grpSpPr>
        <a:xfrm>
          <a:off x="4000500" y="3683000"/>
          <a:ext cx="663223" cy="406681"/>
          <a:chOff x="3849021" y="4348480"/>
          <a:chExt cx="3667760" cy="2346960"/>
        </a:xfrm>
      </xdr:grpSpPr>
      <xdr:sp macro="" textlink="">
        <xdr:nvSpPr>
          <xdr:cNvPr id="15" name="Oval 14">
            <a:extLst>
              <a:ext uri="{FF2B5EF4-FFF2-40B4-BE49-F238E27FC236}">
                <a16:creationId xmlns:a16="http://schemas.microsoft.com/office/drawing/2014/main" id="{6296787A-7EE8-B5FB-8B9C-E62C65DCCD2C}"/>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6" name="TextBox 15">
            <a:extLst>
              <a:ext uri="{FF2B5EF4-FFF2-40B4-BE49-F238E27FC236}">
                <a16:creationId xmlns:a16="http://schemas.microsoft.com/office/drawing/2014/main" id="{C79ECFA8-4424-B210-D53D-F3509AF73CFD}"/>
              </a:ext>
            </a:extLst>
          </xdr:cNvPr>
          <xdr:cNvSpPr txBox="1"/>
        </xdr:nvSpPr>
        <xdr:spPr>
          <a:xfrm>
            <a:off x="3849021" y="4417957"/>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R52</a:t>
            </a:r>
          </a:p>
        </xdr:txBody>
      </xdr:sp>
    </xdr:grpSp>
    <xdr:clientData/>
  </xdr:twoCellAnchor>
  <xdr:twoCellAnchor>
    <xdr:from>
      <xdr:col>4</xdr:col>
      <xdr:colOff>852713</xdr:colOff>
      <xdr:row>1</xdr:row>
      <xdr:rowOff>99785</xdr:rowOff>
    </xdr:from>
    <xdr:to>
      <xdr:col>4</xdr:col>
      <xdr:colOff>1507999</xdr:colOff>
      <xdr:row>1</xdr:row>
      <xdr:rowOff>506466</xdr:rowOff>
    </xdr:to>
    <xdr:grpSp>
      <xdr:nvGrpSpPr>
        <xdr:cNvPr id="17" name="Group 16">
          <a:extLst>
            <a:ext uri="{FF2B5EF4-FFF2-40B4-BE49-F238E27FC236}">
              <a16:creationId xmlns:a16="http://schemas.microsoft.com/office/drawing/2014/main" id="{2605D8DB-2CB7-4999-9D30-6DA712E0FA44}"/>
            </a:ext>
          </a:extLst>
        </xdr:cNvPr>
        <xdr:cNvGrpSpPr/>
      </xdr:nvGrpSpPr>
      <xdr:grpSpPr>
        <a:xfrm>
          <a:off x="3637642" y="299356"/>
          <a:ext cx="655286" cy="406681"/>
          <a:chOff x="3849022" y="4348480"/>
          <a:chExt cx="3667760" cy="2346960"/>
        </a:xfrm>
      </xdr:grpSpPr>
      <xdr:sp macro="" textlink="">
        <xdr:nvSpPr>
          <xdr:cNvPr id="18" name="Oval 17">
            <a:extLst>
              <a:ext uri="{FF2B5EF4-FFF2-40B4-BE49-F238E27FC236}">
                <a16:creationId xmlns:a16="http://schemas.microsoft.com/office/drawing/2014/main" id="{F046DF0E-04D3-CB1F-3338-187B4285BE5A}"/>
              </a:ext>
            </a:extLst>
          </xdr:cNvPr>
          <xdr:cNvSpPr/>
        </xdr:nvSpPr>
        <xdr:spPr>
          <a:xfrm>
            <a:off x="4429760" y="4348480"/>
            <a:ext cx="2428240" cy="2346960"/>
          </a:xfrm>
          <a:prstGeom prst="ellipse">
            <a:avLst/>
          </a:prstGeom>
          <a:solidFill>
            <a:srgbClr val="48813D"/>
          </a:solid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kumimoji="0" lang="en-GB" sz="100" b="1" i="0" u="none" strike="noStrike" kern="1200" cap="none" spc="0" normalizeH="0" baseline="0" noProof="0">
              <a:ln>
                <a:noFill/>
              </a:ln>
              <a:solidFill>
                <a:sysClr val="window" lastClr="FFFFFF">
                  <a:lumMod val="95000"/>
                </a:sysClr>
              </a:solidFill>
              <a:effectLst/>
              <a:uLnTx/>
              <a:uFillTx/>
              <a:latin typeface="Calibri" panose="020F0502020204030204"/>
              <a:ea typeface="+mn-ea"/>
              <a:cs typeface="+mn-cs"/>
            </a:endParaRPr>
          </a:p>
        </xdr:txBody>
      </xdr:sp>
      <xdr:sp macro="" textlink="">
        <xdr:nvSpPr>
          <xdr:cNvPr id="19" name="TextBox 18">
            <a:extLst>
              <a:ext uri="{FF2B5EF4-FFF2-40B4-BE49-F238E27FC236}">
                <a16:creationId xmlns:a16="http://schemas.microsoft.com/office/drawing/2014/main" id="{2140D891-52F7-A2DB-5858-767753D922BC}"/>
              </a:ext>
            </a:extLst>
          </xdr:cNvPr>
          <xdr:cNvSpPr txBox="1"/>
        </xdr:nvSpPr>
        <xdr:spPr>
          <a:xfrm>
            <a:off x="3849022" y="4470306"/>
            <a:ext cx="3667760" cy="2159171"/>
          </a:xfrm>
          <a:prstGeom prst="rect">
            <a:avLst/>
          </a:prstGeom>
          <a:noFill/>
        </xdr:spPr>
        <xdr:txBody>
          <a:bodyPr wrap="square" rtlCol="0">
            <a:sp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800" b="0" i="0" u="none" strike="noStrike" kern="1200" cap="none" spc="0" normalizeH="0" baseline="0" noProof="0">
                <a:ln>
                  <a:noFill/>
                </a:ln>
                <a:solidFill>
                  <a:sysClr val="window" lastClr="FFFFFF">
                    <a:lumMod val="95000"/>
                  </a:sysClr>
                </a:solidFill>
                <a:effectLst/>
                <a:uLnTx/>
                <a:uFillTx/>
                <a:latin typeface="Calibri" panose="020F0502020204030204"/>
              </a:rPr>
              <a:t>R66</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104565</xdr:colOff>
      <xdr:row>6</xdr:row>
      <xdr:rowOff>265739</xdr:rowOff>
    </xdr:from>
    <xdr:to>
      <xdr:col>18</xdr:col>
      <xdr:colOff>625264</xdr:colOff>
      <xdr:row>6</xdr:row>
      <xdr:rowOff>482050</xdr:rowOff>
    </xdr:to>
    <xdr:sp macro="" textlink="">
      <xdr:nvSpPr>
        <xdr:cNvPr id="2" name="Hexagon 1">
          <a:hlinkClick xmlns:r="http://schemas.openxmlformats.org/officeDocument/2006/relationships" r:id="rId1"/>
          <a:extLst>
            <a:ext uri="{FF2B5EF4-FFF2-40B4-BE49-F238E27FC236}">
              <a16:creationId xmlns:a16="http://schemas.microsoft.com/office/drawing/2014/main" id="{6A8F21A5-200D-4FCE-BF6C-359324F330B9}"/>
            </a:ext>
          </a:extLst>
        </xdr:cNvPr>
        <xdr:cNvSpPr/>
      </xdr:nvSpPr>
      <xdr:spPr>
        <a:xfrm>
          <a:off x="19106940" y="379951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R15</a:t>
          </a:r>
        </a:p>
      </xdr:txBody>
    </xdr:sp>
    <xdr:clientData/>
  </xdr:twoCellAnchor>
  <xdr:twoCellAnchor>
    <xdr:from>
      <xdr:col>22</xdr:col>
      <xdr:colOff>1537567</xdr:colOff>
      <xdr:row>12</xdr:row>
      <xdr:rowOff>606425</xdr:rowOff>
    </xdr:from>
    <xdr:to>
      <xdr:col>22</xdr:col>
      <xdr:colOff>2058266</xdr:colOff>
      <xdr:row>12</xdr:row>
      <xdr:rowOff>822736</xdr:rowOff>
    </xdr:to>
    <xdr:sp macro="" textlink="">
      <xdr:nvSpPr>
        <xdr:cNvPr id="3" name="Hexagon 2">
          <a:hlinkClick xmlns:r="http://schemas.openxmlformats.org/officeDocument/2006/relationships" r:id="rId2"/>
          <a:extLst>
            <a:ext uri="{FF2B5EF4-FFF2-40B4-BE49-F238E27FC236}">
              <a16:creationId xmlns:a16="http://schemas.microsoft.com/office/drawing/2014/main" id="{917B34E7-A214-472C-95BE-270F4D461779}"/>
            </a:ext>
          </a:extLst>
        </xdr:cNvPr>
        <xdr:cNvSpPr/>
      </xdr:nvSpPr>
      <xdr:spPr>
        <a:xfrm>
          <a:off x="25454842" y="1126490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R21</a:t>
          </a:r>
        </a:p>
      </xdr:txBody>
    </xdr:sp>
    <xdr:clientData/>
  </xdr:twoCellAnchor>
  <xdr:twoCellAnchor>
    <xdr:from>
      <xdr:col>22</xdr:col>
      <xdr:colOff>213215</xdr:colOff>
      <xdr:row>10</xdr:row>
      <xdr:rowOff>474296</xdr:rowOff>
    </xdr:from>
    <xdr:to>
      <xdr:col>22</xdr:col>
      <xdr:colOff>733914</xdr:colOff>
      <xdr:row>10</xdr:row>
      <xdr:rowOff>690607</xdr:rowOff>
    </xdr:to>
    <xdr:sp macro="" textlink="">
      <xdr:nvSpPr>
        <xdr:cNvPr id="4" name="Hexagon 3">
          <a:hlinkClick xmlns:r="http://schemas.openxmlformats.org/officeDocument/2006/relationships" r:id="rId3"/>
          <a:extLst>
            <a:ext uri="{FF2B5EF4-FFF2-40B4-BE49-F238E27FC236}">
              <a16:creationId xmlns:a16="http://schemas.microsoft.com/office/drawing/2014/main" id="{E2B7E674-7969-41E5-AB43-D773B6A2A6C1}"/>
            </a:ext>
          </a:extLst>
        </xdr:cNvPr>
        <xdr:cNvSpPr/>
      </xdr:nvSpPr>
      <xdr:spPr>
        <a:xfrm>
          <a:off x="24130490" y="811334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R47</a:t>
          </a:r>
        </a:p>
      </xdr:txBody>
    </xdr:sp>
    <xdr:clientData/>
  </xdr:twoCellAnchor>
  <xdr:twoCellAnchor>
    <xdr:from>
      <xdr:col>22</xdr:col>
      <xdr:colOff>949326</xdr:colOff>
      <xdr:row>12</xdr:row>
      <xdr:rowOff>618881</xdr:rowOff>
    </xdr:from>
    <xdr:to>
      <xdr:col>22</xdr:col>
      <xdr:colOff>1470025</xdr:colOff>
      <xdr:row>12</xdr:row>
      <xdr:rowOff>835192</xdr:rowOff>
    </xdr:to>
    <xdr:sp macro="" textlink="">
      <xdr:nvSpPr>
        <xdr:cNvPr id="5" name="Hexagon 4">
          <a:hlinkClick xmlns:r="http://schemas.openxmlformats.org/officeDocument/2006/relationships" r:id="rId4"/>
          <a:extLst>
            <a:ext uri="{FF2B5EF4-FFF2-40B4-BE49-F238E27FC236}">
              <a16:creationId xmlns:a16="http://schemas.microsoft.com/office/drawing/2014/main" id="{16D1F08E-2C5F-4394-95BD-541099F9F2FA}"/>
            </a:ext>
          </a:extLst>
        </xdr:cNvPr>
        <xdr:cNvSpPr/>
      </xdr:nvSpPr>
      <xdr:spPr>
        <a:xfrm>
          <a:off x="24866601" y="1127735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R32</a:t>
          </a:r>
        </a:p>
      </xdr:txBody>
    </xdr:sp>
    <xdr:clientData/>
  </xdr:twoCellAnchor>
  <xdr:twoCellAnchor>
    <xdr:from>
      <xdr:col>22</xdr:col>
      <xdr:colOff>1327657</xdr:colOff>
      <xdr:row>8</xdr:row>
      <xdr:rowOff>30657</xdr:rowOff>
    </xdr:from>
    <xdr:to>
      <xdr:col>22</xdr:col>
      <xdr:colOff>1848356</xdr:colOff>
      <xdr:row>8</xdr:row>
      <xdr:rowOff>246968</xdr:rowOff>
    </xdr:to>
    <xdr:sp macro="" textlink="">
      <xdr:nvSpPr>
        <xdr:cNvPr id="6" name="Hexagon 5">
          <a:hlinkClick xmlns:r="http://schemas.openxmlformats.org/officeDocument/2006/relationships" r:id="rId5"/>
          <a:extLst>
            <a:ext uri="{FF2B5EF4-FFF2-40B4-BE49-F238E27FC236}">
              <a16:creationId xmlns:a16="http://schemas.microsoft.com/office/drawing/2014/main" id="{4B7D9A1E-AB6A-4C4B-AF55-A115FFC5E2F9}"/>
            </a:ext>
          </a:extLst>
        </xdr:cNvPr>
        <xdr:cNvSpPr/>
      </xdr:nvSpPr>
      <xdr:spPr>
        <a:xfrm>
          <a:off x="25244932" y="5393232"/>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R54</a:t>
          </a:r>
        </a:p>
      </xdr:txBody>
    </xdr:sp>
    <xdr:clientData/>
  </xdr:twoCellAnchor>
  <xdr:twoCellAnchor>
    <xdr:from>
      <xdr:col>22</xdr:col>
      <xdr:colOff>350570</xdr:colOff>
      <xdr:row>12</xdr:row>
      <xdr:rowOff>619578</xdr:rowOff>
    </xdr:from>
    <xdr:to>
      <xdr:col>22</xdr:col>
      <xdr:colOff>871269</xdr:colOff>
      <xdr:row>12</xdr:row>
      <xdr:rowOff>835889</xdr:rowOff>
    </xdr:to>
    <xdr:sp macro="" textlink="">
      <xdr:nvSpPr>
        <xdr:cNvPr id="7" name="Hexagon 6">
          <a:hlinkClick xmlns:r="http://schemas.openxmlformats.org/officeDocument/2006/relationships" r:id="rId6"/>
          <a:extLst>
            <a:ext uri="{FF2B5EF4-FFF2-40B4-BE49-F238E27FC236}">
              <a16:creationId xmlns:a16="http://schemas.microsoft.com/office/drawing/2014/main" id="{A8EB7699-FE97-4E1D-8CC4-CA9BB7986249}"/>
            </a:ext>
          </a:extLst>
        </xdr:cNvPr>
        <xdr:cNvSpPr/>
      </xdr:nvSpPr>
      <xdr:spPr>
        <a:xfrm>
          <a:off x="24267845" y="11278053"/>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R30</a:t>
          </a:r>
        </a:p>
      </xdr:txBody>
    </xdr:sp>
    <xdr:clientData/>
  </xdr:twoCellAnchor>
  <xdr:twoCellAnchor>
    <xdr:from>
      <xdr:col>22</xdr:col>
      <xdr:colOff>333589</xdr:colOff>
      <xdr:row>4</xdr:row>
      <xdr:rowOff>637893</xdr:rowOff>
    </xdr:from>
    <xdr:to>
      <xdr:col>22</xdr:col>
      <xdr:colOff>854288</xdr:colOff>
      <xdr:row>4</xdr:row>
      <xdr:rowOff>840883</xdr:rowOff>
    </xdr:to>
    <xdr:sp macro="" textlink="">
      <xdr:nvSpPr>
        <xdr:cNvPr id="8" name="Hexagon 7">
          <a:hlinkClick xmlns:r="http://schemas.openxmlformats.org/officeDocument/2006/relationships" r:id="rId7"/>
          <a:extLst>
            <a:ext uri="{FF2B5EF4-FFF2-40B4-BE49-F238E27FC236}">
              <a16:creationId xmlns:a16="http://schemas.microsoft.com/office/drawing/2014/main" id="{9E5D01BB-163A-4A11-8892-5B0D5F5CF1B0}"/>
            </a:ext>
          </a:extLst>
        </xdr:cNvPr>
        <xdr:cNvSpPr/>
      </xdr:nvSpPr>
      <xdr:spPr>
        <a:xfrm>
          <a:off x="24250864" y="2342868"/>
          <a:ext cx="520699" cy="20299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R52</a:t>
          </a:r>
        </a:p>
      </xdr:txBody>
    </xdr:sp>
    <xdr:clientData/>
  </xdr:twoCellAnchor>
  <xdr:twoCellAnchor>
    <xdr:from>
      <xdr:col>22</xdr:col>
      <xdr:colOff>952207</xdr:colOff>
      <xdr:row>4</xdr:row>
      <xdr:rowOff>638200</xdr:rowOff>
    </xdr:from>
    <xdr:to>
      <xdr:col>22</xdr:col>
      <xdr:colOff>1472906</xdr:colOff>
      <xdr:row>4</xdr:row>
      <xdr:rowOff>854511</xdr:rowOff>
    </xdr:to>
    <xdr:sp macro="" textlink="">
      <xdr:nvSpPr>
        <xdr:cNvPr id="9" name="Hexagon 8">
          <a:hlinkClick xmlns:r="http://schemas.openxmlformats.org/officeDocument/2006/relationships" r:id="rId8"/>
          <a:extLst>
            <a:ext uri="{FF2B5EF4-FFF2-40B4-BE49-F238E27FC236}">
              <a16:creationId xmlns:a16="http://schemas.microsoft.com/office/drawing/2014/main" id="{C2EA20BE-390D-43F2-8C00-03783D357469}"/>
            </a:ext>
          </a:extLst>
        </xdr:cNvPr>
        <xdr:cNvSpPr/>
      </xdr:nvSpPr>
      <xdr:spPr>
        <a:xfrm>
          <a:off x="24869482" y="234317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R55</a:t>
          </a:r>
        </a:p>
      </xdr:txBody>
    </xdr:sp>
    <xdr:clientData/>
  </xdr:twoCellAnchor>
  <xdr:twoCellAnchor>
    <xdr:from>
      <xdr:col>18</xdr:col>
      <xdr:colOff>132632</xdr:colOff>
      <xdr:row>10</xdr:row>
      <xdr:rowOff>227159</xdr:rowOff>
    </xdr:from>
    <xdr:to>
      <xdr:col>18</xdr:col>
      <xdr:colOff>653331</xdr:colOff>
      <xdr:row>10</xdr:row>
      <xdr:rowOff>443470</xdr:rowOff>
    </xdr:to>
    <xdr:sp macro="" textlink="">
      <xdr:nvSpPr>
        <xdr:cNvPr id="10" name="Hexagon 9">
          <a:hlinkClick xmlns:r="http://schemas.openxmlformats.org/officeDocument/2006/relationships" r:id="rId9"/>
          <a:extLst>
            <a:ext uri="{FF2B5EF4-FFF2-40B4-BE49-F238E27FC236}">
              <a16:creationId xmlns:a16="http://schemas.microsoft.com/office/drawing/2014/main" id="{E5867C69-CDD6-4A31-8E14-0C21F185E0CC}"/>
            </a:ext>
          </a:extLst>
        </xdr:cNvPr>
        <xdr:cNvSpPr/>
      </xdr:nvSpPr>
      <xdr:spPr>
        <a:xfrm>
          <a:off x="19135007" y="7866209"/>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chemeClr val="bg1"/>
              </a:solidFill>
              <a:effectLst/>
              <a:uLnTx/>
              <a:uFillTx/>
              <a:latin typeface="Calibri" panose="020F0502020204030204"/>
              <a:ea typeface="+mn-ea"/>
              <a:cs typeface="+mn-cs"/>
            </a:rPr>
            <a:t>R09</a:t>
          </a:r>
        </a:p>
      </xdr:txBody>
    </xdr:sp>
    <xdr:clientData/>
  </xdr:twoCellAnchor>
  <xdr:twoCellAnchor>
    <xdr:from>
      <xdr:col>22</xdr:col>
      <xdr:colOff>324729</xdr:colOff>
      <xdr:row>12</xdr:row>
      <xdr:rowOff>900644</xdr:rowOff>
    </xdr:from>
    <xdr:to>
      <xdr:col>22</xdr:col>
      <xdr:colOff>845428</xdr:colOff>
      <xdr:row>12</xdr:row>
      <xdr:rowOff>1125327</xdr:rowOff>
    </xdr:to>
    <xdr:sp macro="" textlink="">
      <xdr:nvSpPr>
        <xdr:cNvPr id="11" name="Hexagon 10">
          <a:hlinkClick xmlns:r="http://schemas.openxmlformats.org/officeDocument/2006/relationships" r:id="rId10"/>
          <a:extLst>
            <a:ext uri="{FF2B5EF4-FFF2-40B4-BE49-F238E27FC236}">
              <a16:creationId xmlns:a16="http://schemas.microsoft.com/office/drawing/2014/main" id="{FAE5C6BB-EA6E-4FC2-8329-32CBDD595BE4}"/>
            </a:ext>
          </a:extLst>
        </xdr:cNvPr>
        <xdr:cNvSpPr/>
      </xdr:nvSpPr>
      <xdr:spPr>
        <a:xfrm>
          <a:off x="24242004" y="11559119"/>
          <a:ext cx="520699" cy="224683"/>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R66</a:t>
          </a:r>
        </a:p>
      </xdr:txBody>
    </xdr:sp>
    <xdr:clientData/>
  </xdr:twoCellAnchor>
  <xdr:twoCellAnchor>
    <xdr:from>
      <xdr:col>12</xdr:col>
      <xdr:colOff>483560</xdr:colOff>
      <xdr:row>8</xdr:row>
      <xdr:rowOff>578118</xdr:rowOff>
    </xdr:from>
    <xdr:to>
      <xdr:col>12</xdr:col>
      <xdr:colOff>1004259</xdr:colOff>
      <xdr:row>8</xdr:row>
      <xdr:rowOff>794429</xdr:rowOff>
    </xdr:to>
    <xdr:sp macro="" textlink="">
      <xdr:nvSpPr>
        <xdr:cNvPr id="12" name="Hexagon 11">
          <a:hlinkClick xmlns:r="http://schemas.openxmlformats.org/officeDocument/2006/relationships" r:id="rId11"/>
          <a:extLst>
            <a:ext uri="{FF2B5EF4-FFF2-40B4-BE49-F238E27FC236}">
              <a16:creationId xmlns:a16="http://schemas.microsoft.com/office/drawing/2014/main" id="{2850613A-CC03-45A9-92A7-8C614B31ABC0}"/>
            </a:ext>
          </a:extLst>
        </xdr:cNvPr>
        <xdr:cNvSpPr/>
      </xdr:nvSpPr>
      <xdr:spPr>
        <a:xfrm>
          <a:off x="12113585" y="5940693"/>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R37</a:t>
          </a:r>
        </a:p>
      </xdr:txBody>
    </xdr:sp>
    <xdr:clientData/>
  </xdr:twoCellAnchor>
  <xdr:twoCellAnchor>
    <xdr:from>
      <xdr:col>14</xdr:col>
      <xdr:colOff>1208366</xdr:colOff>
      <xdr:row>10</xdr:row>
      <xdr:rowOff>1946837</xdr:rowOff>
    </xdr:from>
    <xdr:to>
      <xdr:col>14</xdr:col>
      <xdr:colOff>1729065</xdr:colOff>
      <xdr:row>11</xdr:row>
      <xdr:rowOff>56442</xdr:rowOff>
    </xdr:to>
    <xdr:sp macro="" textlink="">
      <xdr:nvSpPr>
        <xdr:cNvPr id="13" name="Hexagon 12">
          <a:hlinkClick xmlns:r="http://schemas.openxmlformats.org/officeDocument/2006/relationships" r:id="rId12"/>
          <a:extLst>
            <a:ext uri="{FF2B5EF4-FFF2-40B4-BE49-F238E27FC236}">
              <a16:creationId xmlns:a16="http://schemas.microsoft.com/office/drawing/2014/main" id="{79FD640C-3B73-4923-B589-AAEAF5E1BE23}"/>
            </a:ext>
          </a:extLst>
        </xdr:cNvPr>
        <xdr:cNvSpPr/>
      </xdr:nvSpPr>
      <xdr:spPr>
        <a:xfrm>
          <a:off x="15295841" y="9585887"/>
          <a:ext cx="520699" cy="21463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R17</a:t>
          </a:r>
        </a:p>
      </xdr:txBody>
    </xdr:sp>
    <xdr:clientData/>
  </xdr:twoCellAnchor>
  <xdr:twoCellAnchor>
    <xdr:from>
      <xdr:col>12</xdr:col>
      <xdr:colOff>612962</xdr:colOff>
      <xdr:row>10</xdr:row>
      <xdr:rowOff>1421109</xdr:rowOff>
    </xdr:from>
    <xdr:to>
      <xdr:col>12</xdr:col>
      <xdr:colOff>1133661</xdr:colOff>
      <xdr:row>10</xdr:row>
      <xdr:rowOff>1655894</xdr:rowOff>
    </xdr:to>
    <xdr:sp macro="" textlink="">
      <xdr:nvSpPr>
        <xdr:cNvPr id="14" name="Hexagon 13">
          <a:hlinkClick xmlns:r="http://schemas.openxmlformats.org/officeDocument/2006/relationships" r:id="rId13"/>
          <a:extLst>
            <a:ext uri="{FF2B5EF4-FFF2-40B4-BE49-F238E27FC236}">
              <a16:creationId xmlns:a16="http://schemas.microsoft.com/office/drawing/2014/main" id="{E7362B19-8836-4331-B742-F88F2A49881F}"/>
            </a:ext>
          </a:extLst>
        </xdr:cNvPr>
        <xdr:cNvSpPr/>
      </xdr:nvSpPr>
      <xdr:spPr>
        <a:xfrm>
          <a:off x="12242987" y="9060159"/>
          <a:ext cx="520699" cy="234785"/>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R06</a:t>
          </a:r>
        </a:p>
      </xdr:txBody>
    </xdr:sp>
    <xdr:clientData/>
  </xdr:twoCellAnchor>
  <xdr:twoCellAnchor>
    <xdr:from>
      <xdr:col>10</xdr:col>
      <xdr:colOff>908797</xdr:colOff>
      <xdr:row>10</xdr:row>
      <xdr:rowOff>1383180</xdr:rowOff>
    </xdr:from>
    <xdr:to>
      <xdr:col>10</xdr:col>
      <xdr:colOff>1429496</xdr:colOff>
      <xdr:row>10</xdr:row>
      <xdr:rowOff>1599491</xdr:rowOff>
    </xdr:to>
    <xdr:sp macro="" textlink="">
      <xdr:nvSpPr>
        <xdr:cNvPr id="15" name="Hexagon 14">
          <a:hlinkClick xmlns:r="http://schemas.openxmlformats.org/officeDocument/2006/relationships" r:id="rId14"/>
          <a:extLst>
            <a:ext uri="{FF2B5EF4-FFF2-40B4-BE49-F238E27FC236}">
              <a16:creationId xmlns:a16="http://schemas.microsoft.com/office/drawing/2014/main" id="{61E0429F-8EF1-4D12-9138-536977E6C992}"/>
            </a:ext>
          </a:extLst>
        </xdr:cNvPr>
        <xdr:cNvSpPr/>
      </xdr:nvSpPr>
      <xdr:spPr>
        <a:xfrm>
          <a:off x="10081372" y="902223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R16</a:t>
          </a:r>
        </a:p>
      </xdr:txBody>
    </xdr:sp>
    <xdr:clientData/>
  </xdr:twoCellAnchor>
  <xdr:twoCellAnchor>
    <xdr:from>
      <xdr:col>10</xdr:col>
      <xdr:colOff>730436</xdr:colOff>
      <xdr:row>8</xdr:row>
      <xdr:rowOff>461185</xdr:rowOff>
    </xdr:from>
    <xdr:to>
      <xdr:col>10</xdr:col>
      <xdr:colOff>1251135</xdr:colOff>
      <xdr:row>8</xdr:row>
      <xdr:rowOff>677496</xdr:rowOff>
    </xdr:to>
    <xdr:sp macro="" textlink="">
      <xdr:nvSpPr>
        <xdr:cNvPr id="16" name="Hexagon 15">
          <a:hlinkClick xmlns:r="http://schemas.openxmlformats.org/officeDocument/2006/relationships" r:id="rId15"/>
          <a:extLst>
            <a:ext uri="{FF2B5EF4-FFF2-40B4-BE49-F238E27FC236}">
              <a16:creationId xmlns:a16="http://schemas.microsoft.com/office/drawing/2014/main" id="{B65A0772-0B52-4E7C-A44E-AC3EB1B3D8B2}"/>
            </a:ext>
          </a:extLst>
        </xdr:cNvPr>
        <xdr:cNvSpPr/>
      </xdr:nvSpPr>
      <xdr:spPr>
        <a:xfrm>
          <a:off x="9903011" y="582376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R43</a:t>
          </a:r>
        </a:p>
      </xdr:txBody>
    </xdr:sp>
    <xdr:clientData/>
  </xdr:twoCellAnchor>
  <xdr:twoCellAnchor>
    <xdr:from>
      <xdr:col>22</xdr:col>
      <xdr:colOff>328161</xdr:colOff>
      <xdr:row>11</xdr:row>
      <xdr:rowOff>786462</xdr:rowOff>
    </xdr:from>
    <xdr:to>
      <xdr:col>22</xdr:col>
      <xdr:colOff>848860</xdr:colOff>
      <xdr:row>12</xdr:row>
      <xdr:rowOff>83891</xdr:rowOff>
    </xdr:to>
    <xdr:sp macro="" textlink="">
      <xdr:nvSpPr>
        <xdr:cNvPr id="17" name="Hexagon 16">
          <a:hlinkClick xmlns:r="http://schemas.openxmlformats.org/officeDocument/2006/relationships" r:id="rId16"/>
          <a:extLst>
            <a:ext uri="{FF2B5EF4-FFF2-40B4-BE49-F238E27FC236}">
              <a16:creationId xmlns:a16="http://schemas.microsoft.com/office/drawing/2014/main" id="{B99ECEBD-D691-4991-A99B-821BDD8ABD2E}"/>
            </a:ext>
          </a:extLst>
        </xdr:cNvPr>
        <xdr:cNvSpPr/>
      </xdr:nvSpPr>
      <xdr:spPr>
        <a:xfrm>
          <a:off x="24245436" y="10530537"/>
          <a:ext cx="520699" cy="21182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R44</a:t>
          </a:r>
        </a:p>
      </xdr:txBody>
    </xdr:sp>
    <xdr:clientData/>
  </xdr:twoCellAnchor>
  <xdr:twoCellAnchor>
    <xdr:from>
      <xdr:col>18</xdr:col>
      <xdr:colOff>115806</xdr:colOff>
      <xdr:row>6</xdr:row>
      <xdr:rowOff>754000</xdr:rowOff>
    </xdr:from>
    <xdr:to>
      <xdr:col>18</xdr:col>
      <xdr:colOff>636505</xdr:colOff>
      <xdr:row>7</xdr:row>
      <xdr:rowOff>51429</xdr:rowOff>
    </xdr:to>
    <xdr:sp macro="" textlink="">
      <xdr:nvSpPr>
        <xdr:cNvPr id="18" name="Hexagon 17">
          <a:hlinkClick xmlns:r="http://schemas.openxmlformats.org/officeDocument/2006/relationships" r:id="rId17"/>
          <a:extLst>
            <a:ext uri="{FF2B5EF4-FFF2-40B4-BE49-F238E27FC236}">
              <a16:creationId xmlns:a16="http://schemas.microsoft.com/office/drawing/2014/main" id="{03037148-B3D7-40DD-895E-3B4016BDBB9D}"/>
            </a:ext>
          </a:extLst>
        </xdr:cNvPr>
        <xdr:cNvSpPr/>
      </xdr:nvSpPr>
      <xdr:spPr>
        <a:xfrm>
          <a:off x="19118181" y="4287775"/>
          <a:ext cx="520699" cy="21182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R74</a:t>
          </a:r>
        </a:p>
      </xdr:txBody>
    </xdr:sp>
    <xdr:clientData/>
  </xdr:twoCellAnchor>
  <xdr:twoCellAnchor>
    <xdr:from>
      <xdr:col>10</xdr:col>
      <xdr:colOff>1286434</xdr:colOff>
      <xdr:row>8</xdr:row>
      <xdr:rowOff>446741</xdr:rowOff>
    </xdr:from>
    <xdr:to>
      <xdr:col>10</xdr:col>
      <xdr:colOff>1807133</xdr:colOff>
      <xdr:row>8</xdr:row>
      <xdr:rowOff>663052</xdr:rowOff>
    </xdr:to>
    <xdr:sp macro="" textlink="">
      <xdr:nvSpPr>
        <xdr:cNvPr id="19" name="Hexagon 18">
          <a:hlinkClick xmlns:r="http://schemas.openxmlformats.org/officeDocument/2006/relationships" r:id="rId18"/>
          <a:extLst>
            <a:ext uri="{FF2B5EF4-FFF2-40B4-BE49-F238E27FC236}">
              <a16:creationId xmlns:a16="http://schemas.microsoft.com/office/drawing/2014/main" id="{E945EB0F-78FF-4398-A58D-A5735CF45AD8}"/>
            </a:ext>
          </a:extLst>
        </xdr:cNvPr>
        <xdr:cNvSpPr/>
      </xdr:nvSpPr>
      <xdr:spPr>
        <a:xfrm>
          <a:off x="10459009" y="580931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R64</a:t>
          </a:r>
        </a:p>
      </xdr:txBody>
    </xdr:sp>
    <xdr:clientData/>
  </xdr:twoCellAnchor>
  <xdr:twoCellAnchor>
    <xdr:from>
      <xdr:col>8</xdr:col>
      <xdr:colOff>1194707</xdr:colOff>
      <xdr:row>10</xdr:row>
      <xdr:rowOff>1173634</xdr:rowOff>
    </xdr:from>
    <xdr:to>
      <xdr:col>8</xdr:col>
      <xdr:colOff>1715406</xdr:colOff>
      <xdr:row>10</xdr:row>
      <xdr:rowOff>1389945</xdr:rowOff>
    </xdr:to>
    <xdr:sp macro="" textlink="">
      <xdr:nvSpPr>
        <xdr:cNvPr id="20" name="Hexagon 19">
          <a:hlinkClick xmlns:r="http://schemas.openxmlformats.org/officeDocument/2006/relationships" r:id="rId19"/>
          <a:extLst>
            <a:ext uri="{FF2B5EF4-FFF2-40B4-BE49-F238E27FC236}">
              <a16:creationId xmlns:a16="http://schemas.microsoft.com/office/drawing/2014/main" id="{34F8FDD4-FC15-4776-BD1C-3F1FBF6A01BC}"/>
            </a:ext>
          </a:extLst>
        </xdr:cNvPr>
        <xdr:cNvSpPr/>
      </xdr:nvSpPr>
      <xdr:spPr>
        <a:xfrm>
          <a:off x="7909832" y="881268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R59</a:t>
          </a:r>
        </a:p>
      </xdr:txBody>
    </xdr:sp>
    <xdr:clientData/>
  </xdr:twoCellAnchor>
  <xdr:twoCellAnchor>
    <xdr:from>
      <xdr:col>12</xdr:col>
      <xdr:colOff>251280</xdr:colOff>
      <xdr:row>8</xdr:row>
      <xdr:rowOff>920135</xdr:rowOff>
    </xdr:from>
    <xdr:to>
      <xdr:col>12</xdr:col>
      <xdr:colOff>771979</xdr:colOff>
      <xdr:row>9</xdr:row>
      <xdr:rowOff>110676</xdr:rowOff>
    </xdr:to>
    <xdr:sp macro="" textlink="">
      <xdr:nvSpPr>
        <xdr:cNvPr id="21" name="Hexagon 20">
          <a:hlinkClick xmlns:r="http://schemas.openxmlformats.org/officeDocument/2006/relationships" r:id="rId20"/>
          <a:extLst>
            <a:ext uri="{FF2B5EF4-FFF2-40B4-BE49-F238E27FC236}">
              <a16:creationId xmlns:a16="http://schemas.microsoft.com/office/drawing/2014/main" id="{4BB536EF-17E2-4974-826F-C3816B58CC81}"/>
            </a:ext>
          </a:extLst>
        </xdr:cNvPr>
        <xdr:cNvSpPr/>
      </xdr:nvSpPr>
      <xdr:spPr>
        <a:xfrm>
          <a:off x="11881305" y="6282710"/>
          <a:ext cx="520699" cy="23829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R70</a:t>
          </a:r>
        </a:p>
      </xdr:txBody>
    </xdr:sp>
    <xdr:clientData/>
  </xdr:twoCellAnchor>
  <xdr:twoCellAnchor>
    <xdr:from>
      <xdr:col>10</xdr:col>
      <xdr:colOff>1845074</xdr:colOff>
      <xdr:row>8</xdr:row>
      <xdr:rowOff>468244</xdr:rowOff>
    </xdr:from>
    <xdr:to>
      <xdr:col>10</xdr:col>
      <xdr:colOff>2365773</xdr:colOff>
      <xdr:row>8</xdr:row>
      <xdr:rowOff>671444</xdr:rowOff>
    </xdr:to>
    <xdr:sp macro="" textlink="">
      <xdr:nvSpPr>
        <xdr:cNvPr id="22" name="Hexagon 21">
          <a:hlinkClick xmlns:r="http://schemas.openxmlformats.org/officeDocument/2006/relationships" r:id="rId21"/>
          <a:extLst>
            <a:ext uri="{FF2B5EF4-FFF2-40B4-BE49-F238E27FC236}">
              <a16:creationId xmlns:a16="http://schemas.microsoft.com/office/drawing/2014/main" id="{84E5AE15-BB05-473E-BADD-3BDE7A0B03DE}"/>
            </a:ext>
          </a:extLst>
        </xdr:cNvPr>
        <xdr:cNvSpPr/>
      </xdr:nvSpPr>
      <xdr:spPr>
        <a:xfrm>
          <a:off x="11017649" y="5830819"/>
          <a:ext cx="492124" cy="20320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R63</a:t>
          </a:r>
        </a:p>
      </xdr:txBody>
    </xdr:sp>
    <xdr:clientData/>
  </xdr:twoCellAnchor>
  <xdr:twoCellAnchor>
    <xdr:from>
      <xdr:col>10</xdr:col>
      <xdr:colOff>1713337</xdr:colOff>
      <xdr:row>8</xdr:row>
      <xdr:rowOff>941927</xdr:rowOff>
    </xdr:from>
    <xdr:to>
      <xdr:col>10</xdr:col>
      <xdr:colOff>2234036</xdr:colOff>
      <xdr:row>9</xdr:row>
      <xdr:rowOff>132468</xdr:rowOff>
    </xdr:to>
    <xdr:sp macro="" textlink="">
      <xdr:nvSpPr>
        <xdr:cNvPr id="23" name="Hexagon 22">
          <a:hlinkClick xmlns:r="http://schemas.openxmlformats.org/officeDocument/2006/relationships" r:id="rId22"/>
          <a:extLst>
            <a:ext uri="{FF2B5EF4-FFF2-40B4-BE49-F238E27FC236}">
              <a16:creationId xmlns:a16="http://schemas.microsoft.com/office/drawing/2014/main" id="{EE57FE3B-878A-4368-A699-BB2AB680ADC5}"/>
            </a:ext>
          </a:extLst>
        </xdr:cNvPr>
        <xdr:cNvSpPr/>
      </xdr:nvSpPr>
      <xdr:spPr>
        <a:xfrm>
          <a:off x="10885912" y="6304502"/>
          <a:ext cx="520699" cy="23829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R67</a:t>
          </a:r>
        </a:p>
      </xdr:txBody>
    </xdr:sp>
    <xdr:clientData/>
  </xdr:twoCellAnchor>
  <xdr:twoCellAnchor>
    <xdr:from>
      <xdr:col>22</xdr:col>
      <xdr:colOff>892408</xdr:colOff>
      <xdr:row>10</xdr:row>
      <xdr:rowOff>454145</xdr:rowOff>
    </xdr:from>
    <xdr:to>
      <xdr:col>22</xdr:col>
      <xdr:colOff>1413107</xdr:colOff>
      <xdr:row>10</xdr:row>
      <xdr:rowOff>670456</xdr:rowOff>
    </xdr:to>
    <xdr:sp macro="" textlink="">
      <xdr:nvSpPr>
        <xdr:cNvPr id="24" name="Hexagon 23">
          <a:hlinkClick xmlns:r="http://schemas.openxmlformats.org/officeDocument/2006/relationships" r:id="rId23"/>
          <a:extLst>
            <a:ext uri="{FF2B5EF4-FFF2-40B4-BE49-F238E27FC236}">
              <a16:creationId xmlns:a16="http://schemas.microsoft.com/office/drawing/2014/main" id="{080CBAA0-6619-454C-B169-64245CF81B9E}"/>
            </a:ext>
          </a:extLst>
        </xdr:cNvPr>
        <xdr:cNvSpPr/>
      </xdr:nvSpPr>
      <xdr:spPr>
        <a:xfrm>
          <a:off x="24809683" y="809319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R25</a:t>
          </a:r>
        </a:p>
      </xdr:txBody>
    </xdr:sp>
    <xdr:clientData/>
  </xdr:twoCellAnchor>
  <xdr:twoCellAnchor>
    <xdr:from>
      <xdr:col>16</xdr:col>
      <xdr:colOff>123853</xdr:colOff>
      <xdr:row>10</xdr:row>
      <xdr:rowOff>1004664</xdr:rowOff>
    </xdr:from>
    <xdr:to>
      <xdr:col>16</xdr:col>
      <xdr:colOff>644552</xdr:colOff>
      <xdr:row>10</xdr:row>
      <xdr:rowOff>1220975</xdr:rowOff>
    </xdr:to>
    <xdr:sp macro="" textlink="">
      <xdr:nvSpPr>
        <xdr:cNvPr id="25" name="Hexagon 24">
          <a:hlinkClick xmlns:r="http://schemas.openxmlformats.org/officeDocument/2006/relationships" r:id="rId24"/>
          <a:extLst>
            <a:ext uri="{FF2B5EF4-FFF2-40B4-BE49-F238E27FC236}">
              <a16:creationId xmlns:a16="http://schemas.microsoft.com/office/drawing/2014/main" id="{C8454939-6091-4C78-BD4C-783EB56DE107}"/>
            </a:ext>
          </a:extLst>
        </xdr:cNvPr>
        <xdr:cNvSpPr/>
      </xdr:nvSpPr>
      <xdr:spPr>
        <a:xfrm>
          <a:off x="16668778" y="864371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R57</a:t>
          </a:r>
        </a:p>
      </xdr:txBody>
    </xdr:sp>
    <xdr:clientData/>
  </xdr:twoCellAnchor>
  <xdr:twoCellAnchor>
    <xdr:from>
      <xdr:col>14</xdr:col>
      <xdr:colOff>673288</xdr:colOff>
      <xdr:row>10</xdr:row>
      <xdr:rowOff>1753207</xdr:rowOff>
    </xdr:from>
    <xdr:to>
      <xdr:col>14</xdr:col>
      <xdr:colOff>1193987</xdr:colOff>
      <xdr:row>10</xdr:row>
      <xdr:rowOff>1963916</xdr:rowOff>
    </xdr:to>
    <xdr:sp macro="" textlink="">
      <xdr:nvSpPr>
        <xdr:cNvPr id="26" name="Hexagon 51">
          <a:hlinkClick xmlns:r="http://schemas.openxmlformats.org/officeDocument/2006/relationships" r:id="rId25"/>
          <a:extLst>
            <a:ext uri="{FF2B5EF4-FFF2-40B4-BE49-F238E27FC236}">
              <a16:creationId xmlns:a16="http://schemas.microsoft.com/office/drawing/2014/main" id="{E2455090-BC87-4623-8146-FD433B3619AF}"/>
            </a:ext>
          </a:extLst>
        </xdr:cNvPr>
        <xdr:cNvSpPr/>
      </xdr:nvSpPr>
      <xdr:spPr>
        <a:xfrm>
          <a:off x="14760763" y="9392257"/>
          <a:ext cx="520699" cy="21070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R48</a:t>
          </a:r>
        </a:p>
      </xdr:txBody>
    </xdr:sp>
    <xdr:clientData/>
  </xdr:twoCellAnchor>
  <xdr:oneCellAnchor>
    <xdr:from>
      <xdr:col>2</xdr:col>
      <xdr:colOff>119529</xdr:colOff>
      <xdr:row>2</xdr:row>
      <xdr:rowOff>44824</xdr:rowOff>
    </xdr:from>
    <xdr:ext cx="990019" cy="663670"/>
    <xdr:pic>
      <xdr:nvPicPr>
        <xdr:cNvPr id="27" name="Picture 1">
          <a:extLst>
            <a:ext uri="{FF2B5EF4-FFF2-40B4-BE49-F238E27FC236}">
              <a16:creationId xmlns:a16="http://schemas.microsoft.com/office/drawing/2014/main" id="{4AA683C3-F035-425E-95DD-68B3B225E01D}"/>
            </a:ext>
          </a:extLst>
        </xdr:cNvPr>
        <xdr:cNvPicPr>
          <a:picLocks noChangeAspect="1"/>
        </xdr:cNvPicPr>
      </xdr:nvPicPr>
      <xdr:blipFill>
        <a:blip xmlns:r="http://schemas.openxmlformats.org/officeDocument/2006/relationships" r:embed="rId26"/>
        <a:stretch>
          <a:fillRect/>
        </a:stretch>
      </xdr:blipFill>
      <xdr:spPr>
        <a:xfrm>
          <a:off x="919629" y="368674"/>
          <a:ext cx="990019" cy="663670"/>
        </a:xfrm>
        <a:prstGeom prst="rect">
          <a:avLst/>
        </a:prstGeom>
      </xdr:spPr>
    </xdr:pic>
    <xdr:clientData/>
  </xdr:oneCellAnchor>
  <xdr:twoCellAnchor>
    <xdr:from>
      <xdr:col>4</xdr:col>
      <xdr:colOff>672900</xdr:colOff>
      <xdr:row>10</xdr:row>
      <xdr:rowOff>771625</xdr:rowOff>
    </xdr:from>
    <xdr:to>
      <xdr:col>4</xdr:col>
      <xdr:colOff>1193599</xdr:colOff>
      <xdr:row>10</xdr:row>
      <xdr:rowOff>987936</xdr:rowOff>
    </xdr:to>
    <xdr:sp macro="" textlink="">
      <xdr:nvSpPr>
        <xdr:cNvPr id="28" name="Hexagon 69">
          <a:hlinkClick xmlns:r="http://schemas.openxmlformats.org/officeDocument/2006/relationships" r:id="rId27"/>
          <a:extLst>
            <a:ext uri="{FF2B5EF4-FFF2-40B4-BE49-F238E27FC236}">
              <a16:creationId xmlns:a16="http://schemas.microsoft.com/office/drawing/2014/main" id="{ECBE697B-6505-45F8-BB66-4FBDDB1C89D0}"/>
            </a:ext>
          </a:extLst>
        </xdr:cNvPr>
        <xdr:cNvSpPr/>
      </xdr:nvSpPr>
      <xdr:spPr>
        <a:xfrm>
          <a:off x="2473125" y="841067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R49</a:t>
          </a:r>
        </a:p>
      </xdr:txBody>
    </xdr:sp>
    <xdr:clientData/>
  </xdr:twoCellAnchor>
  <xdr:twoCellAnchor>
    <xdr:from>
      <xdr:col>10</xdr:col>
      <xdr:colOff>109796</xdr:colOff>
      <xdr:row>8</xdr:row>
      <xdr:rowOff>572004</xdr:rowOff>
    </xdr:from>
    <xdr:to>
      <xdr:col>10</xdr:col>
      <xdr:colOff>630495</xdr:colOff>
      <xdr:row>8</xdr:row>
      <xdr:rowOff>788315</xdr:rowOff>
    </xdr:to>
    <xdr:sp macro="" textlink="">
      <xdr:nvSpPr>
        <xdr:cNvPr id="29" name="Hexagon 70">
          <a:hlinkClick xmlns:r="http://schemas.openxmlformats.org/officeDocument/2006/relationships" r:id="rId28"/>
          <a:extLst>
            <a:ext uri="{FF2B5EF4-FFF2-40B4-BE49-F238E27FC236}">
              <a16:creationId xmlns:a16="http://schemas.microsoft.com/office/drawing/2014/main" id="{1E5738F3-0215-471D-8D4B-F0620F076F5E}"/>
            </a:ext>
          </a:extLst>
        </xdr:cNvPr>
        <xdr:cNvSpPr/>
      </xdr:nvSpPr>
      <xdr:spPr>
        <a:xfrm>
          <a:off x="9282371" y="5934579"/>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R53</a:t>
          </a:r>
        </a:p>
      </xdr:txBody>
    </xdr:sp>
    <xdr:clientData/>
  </xdr:twoCellAnchor>
  <xdr:twoCellAnchor>
    <xdr:from>
      <xdr:col>8</xdr:col>
      <xdr:colOff>1741482</xdr:colOff>
      <xdr:row>10</xdr:row>
      <xdr:rowOff>804983</xdr:rowOff>
    </xdr:from>
    <xdr:to>
      <xdr:col>8</xdr:col>
      <xdr:colOff>2262181</xdr:colOff>
      <xdr:row>10</xdr:row>
      <xdr:rowOff>1021294</xdr:rowOff>
    </xdr:to>
    <xdr:sp macro="" textlink="">
      <xdr:nvSpPr>
        <xdr:cNvPr id="30" name="Hexagon 72">
          <a:hlinkClick xmlns:r="http://schemas.openxmlformats.org/officeDocument/2006/relationships" r:id="rId29"/>
          <a:extLst>
            <a:ext uri="{FF2B5EF4-FFF2-40B4-BE49-F238E27FC236}">
              <a16:creationId xmlns:a16="http://schemas.microsoft.com/office/drawing/2014/main" id="{F9D6AE9B-4AC7-421B-8F5C-EB7D7B856E5F}"/>
            </a:ext>
          </a:extLst>
        </xdr:cNvPr>
        <xdr:cNvSpPr/>
      </xdr:nvSpPr>
      <xdr:spPr>
        <a:xfrm>
          <a:off x="8456607" y="8444033"/>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R51</a:t>
          </a:r>
        </a:p>
      </xdr:txBody>
    </xdr:sp>
    <xdr:clientData/>
  </xdr:twoCellAnchor>
  <xdr:twoCellAnchor>
    <xdr:from>
      <xdr:col>4</xdr:col>
      <xdr:colOff>1741022</xdr:colOff>
      <xdr:row>10</xdr:row>
      <xdr:rowOff>795618</xdr:rowOff>
    </xdr:from>
    <xdr:to>
      <xdr:col>4</xdr:col>
      <xdr:colOff>2261721</xdr:colOff>
      <xdr:row>10</xdr:row>
      <xdr:rowOff>1011929</xdr:rowOff>
    </xdr:to>
    <xdr:sp macro="" textlink="">
      <xdr:nvSpPr>
        <xdr:cNvPr id="31" name="Hexagon 73">
          <a:hlinkClick xmlns:r="http://schemas.openxmlformats.org/officeDocument/2006/relationships" r:id="rId30"/>
          <a:extLst>
            <a:ext uri="{FF2B5EF4-FFF2-40B4-BE49-F238E27FC236}">
              <a16:creationId xmlns:a16="http://schemas.microsoft.com/office/drawing/2014/main" id="{757CBCE4-10B5-44D0-ACF5-F12747B86638}"/>
            </a:ext>
          </a:extLst>
        </xdr:cNvPr>
        <xdr:cNvSpPr/>
      </xdr:nvSpPr>
      <xdr:spPr>
        <a:xfrm>
          <a:off x="3541247" y="8434668"/>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R56</a:t>
          </a:r>
        </a:p>
      </xdr:txBody>
    </xdr:sp>
    <xdr:clientData/>
  </xdr:twoCellAnchor>
  <xdr:twoCellAnchor>
    <xdr:from>
      <xdr:col>4</xdr:col>
      <xdr:colOff>1195347</xdr:colOff>
      <xdr:row>10</xdr:row>
      <xdr:rowOff>1095198</xdr:rowOff>
    </xdr:from>
    <xdr:to>
      <xdr:col>4</xdr:col>
      <xdr:colOff>1716046</xdr:colOff>
      <xdr:row>10</xdr:row>
      <xdr:rowOff>1311509</xdr:rowOff>
    </xdr:to>
    <xdr:sp macro="" textlink="">
      <xdr:nvSpPr>
        <xdr:cNvPr id="32" name="Hexagon 87">
          <a:hlinkClick xmlns:r="http://schemas.openxmlformats.org/officeDocument/2006/relationships" r:id="rId31"/>
          <a:extLst>
            <a:ext uri="{FF2B5EF4-FFF2-40B4-BE49-F238E27FC236}">
              <a16:creationId xmlns:a16="http://schemas.microsoft.com/office/drawing/2014/main" id="{D5422CA6-066E-4447-9DA2-12575E2B611C}"/>
            </a:ext>
          </a:extLst>
        </xdr:cNvPr>
        <xdr:cNvSpPr/>
      </xdr:nvSpPr>
      <xdr:spPr>
        <a:xfrm>
          <a:off x="2995572" y="8734248"/>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R72</a:t>
          </a:r>
        </a:p>
      </xdr:txBody>
    </xdr:sp>
    <xdr:clientData/>
  </xdr:twoCellAnchor>
  <xdr:twoCellAnchor>
    <xdr:from>
      <xdr:col>4</xdr:col>
      <xdr:colOff>58271</xdr:colOff>
      <xdr:row>10</xdr:row>
      <xdr:rowOff>1816530</xdr:rowOff>
    </xdr:from>
    <xdr:to>
      <xdr:col>4</xdr:col>
      <xdr:colOff>578970</xdr:colOff>
      <xdr:row>10</xdr:row>
      <xdr:rowOff>2032841</xdr:rowOff>
    </xdr:to>
    <xdr:sp macro="" textlink="">
      <xdr:nvSpPr>
        <xdr:cNvPr id="33" name="Hexagon 88">
          <a:hlinkClick xmlns:r="http://schemas.openxmlformats.org/officeDocument/2006/relationships" r:id="rId32"/>
          <a:extLst>
            <a:ext uri="{FF2B5EF4-FFF2-40B4-BE49-F238E27FC236}">
              <a16:creationId xmlns:a16="http://schemas.microsoft.com/office/drawing/2014/main" id="{A3B18210-C26D-40F3-BACF-FB3A0599289C}"/>
            </a:ext>
          </a:extLst>
        </xdr:cNvPr>
        <xdr:cNvSpPr/>
      </xdr:nvSpPr>
      <xdr:spPr>
        <a:xfrm>
          <a:off x="1858496" y="945558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R75</a:t>
          </a:r>
        </a:p>
      </xdr:txBody>
    </xdr:sp>
    <xdr:clientData/>
  </xdr:twoCellAnchor>
  <xdr:twoCellAnchor>
    <xdr:from>
      <xdr:col>18</xdr:col>
      <xdr:colOff>91302</xdr:colOff>
      <xdr:row>10</xdr:row>
      <xdr:rowOff>1887656</xdr:rowOff>
    </xdr:from>
    <xdr:to>
      <xdr:col>18</xdr:col>
      <xdr:colOff>612001</xdr:colOff>
      <xdr:row>10</xdr:row>
      <xdr:rowOff>2103967</xdr:rowOff>
    </xdr:to>
    <xdr:sp macro="" textlink="">
      <xdr:nvSpPr>
        <xdr:cNvPr id="34" name="Hexagon 89">
          <a:hlinkClick xmlns:r="http://schemas.openxmlformats.org/officeDocument/2006/relationships" r:id="rId33"/>
          <a:extLst>
            <a:ext uri="{FF2B5EF4-FFF2-40B4-BE49-F238E27FC236}">
              <a16:creationId xmlns:a16="http://schemas.microsoft.com/office/drawing/2014/main" id="{FE1F6D98-1B9D-423D-9B22-BDB465E722F2}"/>
            </a:ext>
          </a:extLst>
        </xdr:cNvPr>
        <xdr:cNvSpPr/>
      </xdr:nvSpPr>
      <xdr:spPr>
        <a:xfrm>
          <a:off x="19093677" y="952670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R73</a:t>
          </a:r>
        </a:p>
      </xdr:txBody>
    </xdr:sp>
    <xdr:clientData/>
  </xdr:twoCellAnchor>
  <xdr:twoCellAnchor>
    <xdr:from>
      <xdr:col>6</xdr:col>
      <xdr:colOff>1523253</xdr:colOff>
      <xdr:row>12</xdr:row>
      <xdr:rowOff>754585</xdr:rowOff>
    </xdr:from>
    <xdr:to>
      <xdr:col>6</xdr:col>
      <xdr:colOff>2043952</xdr:colOff>
      <xdr:row>12</xdr:row>
      <xdr:rowOff>970896</xdr:rowOff>
    </xdr:to>
    <xdr:sp macro="" textlink="">
      <xdr:nvSpPr>
        <xdr:cNvPr id="35" name="Hexagon 90">
          <a:hlinkClick xmlns:r="http://schemas.openxmlformats.org/officeDocument/2006/relationships" r:id="rId34"/>
          <a:extLst>
            <a:ext uri="{FF2B5EF4-FFF2-40B4-BE49-F238E27FC236}">
              <a16:creationId xmlns:a16="http://schemas.microsoft.com/office/drawing/2014/main" id="{5C68CAC9-6245-42DE-8CAC-4BF6995E6F29}"/>
            </a:ext>
          </a:extLst>
        </xdr:cNvPr>
        <xdr:cNvSpPr/>
      </xdr:nvSpPr>
      <xdr:spPr>
        <a:xfrm>
          <a:off x="5780928" y="1141306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R76</a:t>
          </a:r>
        </a:p>
      </xdr:txBody>
    </xdr:sp>
    <xdr:clientData/>
  </xdr:twoCellAnchor>
  <xdr:twoCellAnchor>
    <xdr:from>
      <xdr:col>4</xdr:col>
      <xdr:colOff>178815</xdr:colOff>
      <xdr:row>12</xdr:row>
      <xdr:rowOff>305228</xdr:rowOff>
    </xdr:from>
    <xdr:to>
      <xdr:col>4</xdr:col>
      <xdr:colOff>699514</xdr:colOff>
      <xdr:row>12</xdr:row>
      <xdr:rowOff>521539</xdr:rowOff>
    </xdr:to>
    <xdr:sp macro="" textlink="">
      <xdr:nvSpPr>
        <xdr:cNvPr id="36" name="Hexagon 91">
          <a:hlinkClick xmlns:r="http://schemas.openxmlformats.org/officeDocument/2006/relationships" r:id="rId35"/>
          <a:extLst>
            <a:ext uri="{FF2B5EF4-FFF2-40B4-BE49-F238E27FC236}">
              <a16:creationId xmlns:a16="http://schemas.microsoft.com/office/drawing/2014/main" id="{8FBF48F7-4A80-4D32-B05F-2CAF19E6D3FC}"/>
            </a:ext>
          </a:extLst>
        </xdr:cNvPr>
        <xdr:cNvSpPr/>
      </xdr:nvSpPr>
      <xdr:spPr>
        <a:xfrm>
          <a:off x="1979040" y="10963703"/>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R77</a:t>
          </a:r>
        </a:p>
      </xdr:txBody>
    </xdr:sp>
    <xdr:clientData/>
  </xdr:twoCellAnchor>
  <xdr:twoCellAnchor>
    <xdr:from>
      <xdr:col>8</xdr:col>
      <xdr:colOff>779716</xdr:colOff>
      <xdr:row>9</xdr:row>
      <xdr:rowOff>825180</xdr:rowOff>
    </xdr:from>
    <xdr:to>
      <xdr:col>8</xdr:col>
      <xdr:colOff>1300415</xdr:colOff>
      <xdr:row>9</xdr:row>
      <xdr:rowOff>1041491</xdr:rowOff>
    </xdr:to>
    <xdr:sp macro="" textlink="">
      <xdr:nvSpPr>
        <xdr:cNvPr id="37" name="Hexagon 91">
          <a:hlinkClick xmlns:r="http://schemas.openxmlformats.org/officeDocument/2006/relationships" r:id="rId36"/>
          <a:extLst>
            <a:ext uri="{FF2B5EF4-FFF2-40B4-BE49-F238E27FC236}">
              <a16:creationId xmlns:a16="http://schemas.microsoft.com/office/drawing/2014/main" id="{C0EFB6AF-F6ED-443E-9DA0-61EEE3C17208}"/>
            </a:ext>
          </a:extLst>
        </xdr:cNvPr>
        <xdr:cNvSpPr/>
      </xdr:nvSpPr>
      <xdr:spPr>
        <a:xfrm>
          <a:off x="7494841" y="723550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R78</a:t>
          </a:r>
        </a:p>
      </xdr:txBody>
    </xdr:sp>
    <xdr:clientData/>
  </xdr:twoCellAnchor>
  <xdr:twoCellAnchor>
    <xdr:from>
      <xdr:col>22</xdr:col>
      <xdr:colOff>937986</xdr:colOff>
      <xdr:row>12</xdr:row>
      <xdr:rowOff>198664</xdr:rowOff>
    </xdr:from>
    <xdr:to>
      <xdr:col>22</xdr:col>
      <xdr:colOff>1458685</xdr:colOff>
      <xdr:row>12</xdr:row>
      <xdr:rowOff>414975</xdr:rowOff>
    </xdr:to>
    <xdr:sp macro="" textlink="">
      <xdr:nvSpPr>
        <xdr:cNvPr id="38" name="Hexagon 37">
          <a:hlinkClick xmlns:r="http://schemas.openxmlformats.org/officeDocument/2006/relationships" r:id="rId37"/>
          <a:extLst>
            <a:ext uri="{FF2B5EF4-FFF2-40B4-BE49-F238E27FC236}">
              <a16:creationId xmlns:a16="http://schemas.microsoft.com/office/drawing/2014/main" id="{D279D26A-6041-4132-A7C2-19D4731E29E4}"/>
            </a:ext>
          </a:extLst>
        </xdr:cNvPr>
        <xdr:cNvSpPr/>
      </xdr:nvSpPr>
      <xdr:spPr>
        <a:xfrm>
          <a:off x="24855261" y="10857139"/>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R10</a:t>
          </a:r>
        </a:p>
      </xdr:txBody>
    </xdr:sp>
    <xdr:clientData/>
  </xdr:twoCellAnchor>
  <xdr:twoCellAnchor>
    <xdr:from>
      <xdr:col>22</xdr:col>
      <xdr:colOff>461283</xdr:colOff>
      <xdr:row>8</xdr:row>
      <xdr:rowOff>62140</xdr:rowOff>
    </xdr:from>
    <xdr:to>
      <xdr:col>22</xdr:col>
      <xdr:colOff>981982</xdr:colOff>
      <xdr:row>8</xdr:row>
      <xdr:rowOff>278451</xdr:rowOff>
    </xdr:to>
    <xdr:sp macro="" textlink="">
      <xdr:nvSpPr>
        <xdr:cNvPr id="39" name="Hexagon 38">
          <a:hlinkClick xmlns:r="http://schemas.openxmlformats.org/officeDocument/2006/relationships" r:id="rId38"/>
          <a:extLst>
            <a:ext uri="{FF2B5EF4-FFF2-40B4-BE49-F238E27FC236}">
              <a16:creationId xmlns:a16="http://schemas.microsoft.com/office/drawing/2014/main" id="{77FDAD2B-091A-47B6-8D6E-F07C41E07CA0}"/>
            </a:ext>
          </a:extLst>
        </xdr:cNvPr>
        <xdr:cNvSpPr/>
      </xdr:nvSpPr>
      <xdr:spPr>
        <a:xfrm>
          <a:off x="24378558" y="542471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R22</a:t>
          </a:r>
        </a:p>
      </xdr:txBody>
    </xdr:sp>
    <xdr:clientData/>
  </xdr:twoCellAnchor>
  <xdr:twoCellAnchor>
    <xdr:from>
      <xdr:col>22</xdr:col>
      <xdr:colOff>332015</xdr:colOff>
      <xdr:row>12</xdr:row>
      <xdr:rowOff>211364</xdr:rowOff>
    </xdr:from>
    <xdr:to>
      <xdr:col>22</xdr:col>
      <xdr:colOff>852714</xdr:colOff>
      <xdr:row>12</xdr:row>
      <xdr:rowOff>427675</xdr:rowOff>
    </xdr:to>
    <xdr:sp macro="" textlink="">
      <xdr:nvSpPr>
        <xdr:cNvPr id="40" name="Hexagon 39">
          <a:hlinkClick xmlns:r="http://schemas.openxmlformats.org/officeDocument/2006/relationships" r:id="rId39"/>
          <a:extLst>
            <a:ext uri="{FF2B5EF4-FFF2-40B4-BE49-F238E27FC236}">
              <a16:creationId xmlns:a16="http://schemas.microsoft.com/office/drawing/2014/main" id="{B605AA98-AE07-4B95-9993-FB135730410F}"/>
            </a:ext>
          </a:extLst>
        </xdr:cNvPr>
        <xdr:cNvSpPr/>
      </xdr:nvSpPr>
      <xdr:spPr>
        <a:xfrm>
          <a:off x="24249290" y="10869839"/>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R11</a:t>
          </a:r>
        </a:p>
      </xdr:txBody>
    </xdr:sp>
    <xdr:clientData/>
  </xdr:twoCellAnchor>
  <xdr:twoCellAnchor>
    <xdr:from>
      <xdr:col>22</xdr:col>
      <xdr:colOff>392206</xdr:colOff>
      <xdr:row>4</xdr:row>
      <xdr:rowOff>239058</xdr:rowOff>
    </xdr:from>
    <xdr:to>
      <xdr:col>22</xdr:col>
      <xdr:colOff>2200088</xdr:colOff>
      <xdr:row>4</xdr:row>
      <xdr:rowOff>485588</xdr:rowOff>
    </xdr:to>
    <xdr:sp macro="" textlink="">
      <xdr:nvSpPr>
        <xdr:cNvPr id="41" name="TextBox 40">
          <a:extLst>
            <a:ext uri="{FF2B5EF4-FFF2-40B4-BE49-F238E27FC236}">
              <a16:creationId xmlns:a16="http://schemas.microsoft.com/office/drawing/2014/main" id="{89897836-F4D8-462B-9D6C-B94C6D47EA49}"/>
            </a:ext>
          </a:extLst>
        </xdr:cNvPr>
        <xdr:cNvSpPr txBox="1"/>
      </xdr:nvSpPr>
      <xdr:spPr>
        <a:xfrm>
          <a:off x="24309481" y="1944033"/>
          <a:ext cx="1807882" cy="246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none">
              <a:latin typeface="Arial" panose="020B0604020202020204" pitchFamily="34" charset="0"/>
              <a:cs typeface="Arial" panose="020B0604020202020204" pitchFamily="34" charset="0"/>
            </a:rPr>
            <a:t>24 February 2023</a:t>
          </a:r>
        </a:p>
      </xdr:txBody>
    </xdr:sp>
    <xdr:clientData/>
  </xdr:twoCellAnchor>
  <xdr:twoCellAnchor>
    <xdr:from>
      <xdr:col>3</xdr:col>
      <xdr:colOff>119529</xdr:colOff>
      <xdr:row>10</xdr:row>
      <xdr:rowOff>552824</xdr:rowOff>
    </xdr:from>
    <xdr:to>
      <xdr:col>3</xdr:col>
      <xdr:colOff>122198</xdr:colOff>
      <xdr:row>11</xdr:row>
      <xdr:rowOff>466378</xdr:rowOff>
    </xdr:to>
    <xdr:cxnSp macro="">
      <xdr:nvCxnSpPr>
        <xdr:cNvPr id="42" name="Straight Arrow Connector 41">
          <a:extLst>
            <a:ext uri="{FF2B5EF4-FFF2-40B4-BE49-F238E27FC236}">
              <a16:creationId xmlns:a16="http://schemas.microsoft.com/office/drawing/2014/main" id="{A7F5C346-F40D-47BC-AF90-90F73EC95095}"/>
            </a:ext>
          </a:extLst>
        </xdr:cNvPr>
        <xdr:cNvCxnSpPr>
          <a:cxnSpLocks/>
        </xdr:cNvCxnSpPr>
      </xdr:nvCxnSpPr>
      <xdr:spPr>
        <a:xfrm flipH="1" flipV="1">
          <a:off x="1710204" y="8191874"/>
          <a:ext cx="2669" cy="2018579"/>
        </a:xfrm>
        <a:prstGeom prst="straightConnector1">
          <a:avLst/>
        </a:prstGeom>
        <a:ln w="12700">
          <a:solidFill>
            <a:schemeClr val="bg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97117</xdr:colOff>
      <xdr:row>8</xdr:row>
      <xdr:rowOff>448235</xdr:rowOff>
    </xdr:from>
    <xdr:to>
      <xdr:col>3</xdr:col>
      <xdr:colOff>97117</xdr:colOff>
      <xdr:row>9</xdr:row>
      <xdr:rowOff>776941</xdr:rowOff>
    </xdr:to>
    <xdr:cxnSp macro="">
      <xdr:nvCxnSpPr>
        <xdr:cNvPr id="43" name="Straight Arrow Connector 42">
          <a:extLst>
            <a:ext uri="{FF2B5EF4-FFF2-40B4-BE49-F238E27FC236}">
              <a16:creationId xmlns:a16="http://schemas.microsoft.com/office/drawing/2014/main" id="{6B846AAF-6BB5-42DF-B657-091857FAEF60}"/>
            </a:ext>
          </a:extLst>
        </xdr:cNvPr>
        <xdr:cNvCxnSpPr>
          <a:cxnSpLocks/>
        </xdr:cNvCxnSpPr>
      </xdr:nvCxnSpPr>
      <xdr:spPr>
        <a:xfrm flipV="1">
          <a:off x="1687792" y="5810810"/>
          <a:ext cx="0" cy="137645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112058</xdr:colOff>
      <xdr:row>6</xdr:row>
      <xdr:rowOff>455706</xdr:rowOff>
    </xdr:from>
    <xdr:to>
      <xdr:col>3</xdr:col>
      <xdr:colOff>119529</xdr:colOff>
      <xdr:row>7</xdr:row>
      <xdr:rowOff>485589</xdr:rowOff>
    </xdr:to>
    <xdr:cxnSp macro="">
      <xdr:nvCxnSpPr>
        <xdr:cNvPr id="44" name="Straight Arrow Connector 43">
          <a:extLst>
            <a:ext uri="{FF2B5EF4-FFF2-40B4-BE49-F238E27FC236}">
              <a16:creationId xmlns:a16="http://schemas.microsoft.com/office/drawing/2014/main" id="{4944A4F8-9883-45FA-8236-88A0F59895E6}"/>
            </a:ext>
          </a:extLst>
        </xdr:cNvPr>
        <xdr:cNvCxnSpPr>
          <a:cxnSpLocks/>
        </xdr:cNvCxnSpPr>
      </xdr:nvCxnSpPr>
      <xdr:spPr>
        <a:xfrm flipV="1">
          <a:off x="1702733" y="3989481"/>
          <a:ext cx="7471" cy="9442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70971</xdr:colOff>
      <xdr:row>5</xdr:row>
      <xdr:rowOff>149411</xdr:rowOff>
    </xdr:from>
    <xdr:to>
      <xdr:col>3</xdr:col>
      <xdr:colOff>78442</xdr:colOff>
      <xdr:row>5</xdr:row>
      <xdr:rowOff>642470</xdr:rowOff>
    </xdr:to>
    <xdr:cxnSp macro="">
      <xdr:nvCxnSpPr>
        <xdr:cNvPr id="45" name="Straight Arrow Connector 44">
          <a:extLst>
            <a:ext uri="{FF2B5EF4-FFF2-40B4-BE49-F238E27FC236}">
              <a16:creationId xmlns:a16="http://schemas.microsoft.com/office/drawing/2014/main" id="{2684D6B8-80B1-46D8-9C3F-B7BF04BB3827}"/>
            </a:ext>
          </a:extLst>
        </xdr:cNvPr>
        <xdr:cNvCxnSpPr>
          <a:cxnSpLocks/>
        </xdr:cNvCxnSpPr>
      </xdr:nvCxnSpPr>
      <xdr:spPr>
        <a:xfrm flipV="1">
          <a:off x="1661646" y="2768786"/>
          <a:ext cx="7471" cy="493059"/>
        </a:xfrm>
        <a:prstGeom prst="straightConnector1">
          <a:avLst/>
        </a:prstGeom>
        <a:ln w="12700">
          <a:solidFill>
            <a:schemeClr val="bg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67236</xdr:colOff>
      <xdr:row>10</xdr:row>
      <xdr:rowOff>1075764</xdr:rowOff>
    </xdr:from>
    <xdr:to>
      <xdr:col>4</xdr:col>
      <xdr:colOff>587935</xdr:colOff>
      <xdr:row>10</xdr:row>
      <xdr:rowOff>1292075</xdr:rowOff>
    </xdr:to>
    <xdr:sp macro="" textlink="">
      <xdr:nvSpPr>
        <xdr:cNvPr id="46" name="Hexagon 79">
          <a:hlinkClick xmlns:r="http://schemas.openxmlformats.org/officeDocument/2006/relationships" r:id="rId40"/>
          <a:extLst>
            <a:ext uri="{FF2B5EF4-FFF2-40B4-BE49-F238E27FC236}">
              <a16:creationId xmlns:a16="http://schemas.microsoft.com/office/drawing/2014/main" id="{52584E59-2BAA-41B4-AB22-307F263D303B}"/>
            </a:ext>
          </a:extLst>
        </xdr:cNvPr>
        <xdr:cNvSpPr/>
      </xdr:nvSpPr>
      <xdr:spPr>
        <a:xfrm>
          <a:off x="1867461" y="871481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R58</a:t>
          </a:r>
        </a:p>
      </xdr:txBody>
    </xdr:sp>
    <xdr:clientData/>
  </xdr:twoCellAnchor>
  <xdr:twoCellAnchor>
    <xdr:from>
      <xdr:col>4</xdr:col>
      <xdr:colOff>1156715</xdr:colOff>
      <xdr:row>8</xdr:row>
      <xdr:rowOff>475235</xdr:rowOff>
    </xdr:from>
    <xdr:to>
      <xdr:col>4</xdr:col>
      <xdr:colOff>1677414</xdr:colOff>
      <xdr:row>8</xdr:row>
      <xdr:rowOff>691546</xdr:rowOff>
    </xdr:to>
    <xdr:sp macro="" textlink="">
      <xdr:nvSpPr>
        <xdr:cNvPr id="47" name="Hexagon 80">
          <a:hlinkClick xmlns:r="http://schemas.openxmlformats.org/officeDocument/2006/relationships" r:id="rId41"/>
          <a:extLst>
            <a:ext uri="{FF2B5EF4-FFF2-40B4-BE49-F238E27FC236}">
              <a16:creationId xmlns:a16="http://schemas.microsoft.com/office/drawing/2014/main" id="{BCEA261C-2C22-4C46-ABDF-BA47F6FDCACE}"/>
            </a:ext>
          </a:extLst>
        </xdr:cNvPr>
        <xdr:cNvSpPr/>
      </xdr:nvSpPr>
      <xdr:spPr>
        <a:xfrm>
          <a:off x="2956940" y="583781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R61</a:t>
          </a:r>
        </a:p>
      </xdr:txBody>
    </xdr:sp>
    <xdr:clientData/>
  </xdr:twoCellAnchor>
  <xdr:twoCellAnchor>
    <xdr:from>
      <xdr:col>4</xdr:col>
      <xdr:colOff>638736</xdr:colOff>
      <xdr:row>10</xdr:row>
      <xdr:rowOff>1082114</xdr:rowOff>
    </xdr:from>
    <xdr:to>
      <xdr:col>4</xdr:col>
      <xdr:colOff>1159435</xdr:colOff>
      <xdr:row>10</xdr:row>
      <xdr:rowOff>1298425</xdr:rowOff>
    </xdr:to>
    <xdr:sp macro="" textlink="">
      <xdr:nvSpPr>
        <xdr:cNvPr id="48" name="Hexagon 81">
          <a:hlinkClick xmlns:r="http://schemas.openxmlformats.org/officeDocument/2006/relationships" r:id="rId42"/>
          <a:extLst>
            <a:ext uri="{FF2B5EF4-FFF2-40B4-BE49-F238E27FC236}">
              <a16:creationId xmlns:a16="http://schemas.microsoft.com/office/drawing/2014/main" id="{E0FA8C0B-0FE9-435C-A81D-1FCA33047272}"/>
            </a:ext>
          </a:extLst>
        </xdr:cNvPr>
        <xdr:cNvSpPr/>
      </xdr:nvSpPr>
      <xdr:spPr>
        <a:xfrm>
          <a:off x="2438961" y="872116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R60</a:t>
          </a:r>
        </a:p>
      </xdr:txBody>
    </xdr:sp>
    <xdr:clientData/>
  </xdr:twoCellAnchor>
  <xdr:twoCellAnchor>
    <xdr:from>
      <xdr:col>4</xdr:col>
      <xdr:colOff>1743636</xdr:colOff>
      <xdr:row>10</xdr:row>
      <xdr:rowOff>1107514</xdr:rowOff>
    </xdr:from>
    <xdr:to>
      <xdr:col>4</xdr:col>
      <xdr:colOff>2264335</xdr:colOff>
      <xdr:row>10</xdr:row>
      <xdr:rowOff>1323825</xdr:rowOff>
    </xdr:to>
    <xdr:sp macro="" textlink="">
      <xdr:nvSpPr>
        <xdr:cNvPr id="49" name="Hexagon 82">
          <a:hlinkClick xmlns:r="http://schemas.openxmlformats.org/officeDocument/2006/relationships" r:id="rId43"/>
          <a:extLst>
            <a:ext uri="{FF2B5EF4-FFF2-40B4-BE49-F238E27FC236}">
              <a16:creationId xmlns:a16="http://schemas.microsoft.com/office/drawing/2014/main" id="{73C6EBCA-6453-4307-AF10-10D3FD2629E7}"/>
            </a:ext>
          </a:extLst>
        </xdr:cNvPr>
        <xdr:cNvSpPr/>
      </xdr:nvSpPr>
      <xdr:spPr>
        <a:xfrm>
          <a:off x="3543861" y="8746564"/>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R62</a:t>
          </a:r>
        </a:p>
      </xdr:txBody>
    </xdr:sp>
    <xdr:clientData/>
  </xdr:twoCellAnchor>
  <xdr:twoCellAnchor>
    <xdr:from>
      <xdr:col>4</xdr:col>
      <xdr:colOff>97118</xdr:colOff>
      <xdr:row>10</xdr:row>
      <xdr:rowOff>472140</xdr:rowOff>
    </xdr:from>
    <xdr:to>
      <xdr:col>4</xdr:col>
      <xdr:colOff>617817</xdr:colOff>
      <xdr:row>10</xdr:row>
      <xdr:rowOff>688451</xdr:rowOff>
    </xdr:to>
    <xdr:sp macro="" textlink="">
      <xdr:nvSpPr>
        <xdr:cNvPr id="50" name="Hexagon 83">
          <a:hlinkClick xmlns:r="http://schemas.openxmlformats.org/officeDocument/2006/relationships" r:id="rId44"/>
          <a:extLst>
            <a:ext uri="{FF2B5EF4-FFF2-40B4-BE49-F238E27FC236}">
              <a16:creationId xmlns:a16="http://schemas.microsoft.com/office/drawing/2014/main" id="{A95E0BCE-FC5A-428D-85E2-D72D8BCF51DD}"/>
            </a:ext>
          </a:extLst>
        </xdr:cNvPr>
        <xdr:cNvSpPr/>
      </xdr:nvSpPr>
      <xdr:spPr>
        <a:xfrm>
          <a:off x="1897343" y="811119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R65</a:t>
          </a:r>
        </a:p>
      </xdr:txBody>
    </xdr:sp>
    <xdr:clientData/>
  </xdr:twoCellAnchor>
  <xdr:twoCellAnchor>
    <xdr:from>
      <xdr:col>4</xdr:col>
      <xdr:colOff>652184</xdr:colOff>
      <xdr:row>10</xdr:row>
      <xdr:rowOff>1423893</xdr:rowOff>
    </xdr:from>
    <xdr:to>
      <xdr:col>4</xdr:col>
      <xdr:colOff>1172883</xdr:colOff>
      <xdr:row>10</xdr:row>
      <xdr:rowOff>1640204</xdr:rowOff>
    </xdr:to>
    <xdr:sp macro="" textlink="">
      <xdr:nvSpPr>
        <xdr:cNvPr id="51" name="Hexagon 84">
          <a:hlinkClick xmlns:r="http://schemas.openxmlformats.org/officeDocument/2006/relationships" r:id="rId45"/>
          <a:extLst>
            <a:ext uri="{FF2B5EF4-FFF2-40B4-BE49-F238E27FC236}">
              <a16:creationId xmlns:a16="http://schemas.microsoft.com/office/drawing/2014/main" id="{91B50866-F00C-4053-9C09-9F4D73048F68}"/>
            </a:ext>
          </a:extLst>
        </xdr:cNvPr>
        <xdr:cNvSpPr/>
      </xdr:nvSpPr>
      <xdr:spPr>
        <a:xfrm>
          <a:off x="2452409" y="9062943"/>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R69</a:t>
          </a:r>
        </a:p>
      </xdr:txBody>
    </xdr:sp>
    <xdr:clientData/>
  </xdr:twoCellAnchor>
  <xdr:twoCellAnchor>
    <xdr:from>
      <xdr:col>4</xdr:col>
      <xdr:colOff>96547</xdr:colOff>
      <xdr:row>10</xdr:row>
      <xdr:rowOff>752891</xdr:rowOff>
    </xdr:from>
    <xdr:to>
      <xdr:col>4</xdr:col>
      <xdr:colOff>617246</xdr:colOff>
      <xdr:row>10</xdr:row>
      <xdr:rowOff>969202</xdr:rowOff>
    </xdr:to>
    <xdr:sp macro="" textlink="">
      <xdr:nvSpPr>
        <xdr:cNvPr id="52" name="Hexagon 85">
          <a:hlinkClick xmlns:r="http://schemas.openxmlformats.org/officeDocument/2006/relationships" r:id="rId46"/>
          <a:extLst>
            <a:ext uri="{FF2B5EF4-FFF2-40B4-BE49-F238E27FC236}">
              <a16:creationId xmlns:a16="http://schemas.microsoft.com/office/drawing/2014/main" id="{E86DCD54-B210-4037-A77B-7B4DF24009E2}"/>
            </a:ext>
          </a:extLst>
        </xdr:cNvPr>
        <xdr:cNvSpPr/>
      </xdr:nvSpPr>
      <xdr:spPr>
        <a:xfrm>
          <a:off x="1896772" y="8391941"/>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R68</a:t>
          </a:r>
        </a:p>
      </xdr:txBody>
    </xdr:sp>
    <xdr:clientData/>
  </xdr:twoCellAnchor>
  <xdr:twoCellAnchor>
    <xdr:from>
      <xdr:col>8</xdr:col>
      <xdr:colOff>484103</xdr:colOff>
      <xdr:row>10</xdr:row>
      <xdr:rowOff>1198366</xdr:rowOff>
    </xdr:from>
    <xdr:to>
      <xdr:col>8</xdr:col>
      <xdr:colOff>1004802</xdr:colOff>
      <xdr:row>10</xdr:row>
      <xdr:rowOff>1414677</xdr:rowOff>
    </xdr:to>
    <xdr:sp macro="" textlink="">
      <xdr:nvSpPr>
        <xdr:cNvPr id="53" name="Hexagon 86">
          <a:hlinkClick xmlns:r="http://schemas.openxmlformats.org/officeDocument/2006/relationships" r:id="rId47"/>
          <a:extLst>
            <a:ext uri="{FF2B5EF4-FFF2-40B4-BE49-F238E27FC236}">
              <a16:creationId xmlns:a16="http://schemas.microsoft.com/office/drawing/2014/main" id="{C1BD6F05-F5F3-4621-A4CE-F0E1F9907576}"/>
            </a:ext>
          </a:extLst>
        </xdr:cNvPr>
        <xdr:cNvSpPr/>
      </xdr:nvSpPr>
      <xdr:spPr>
        <a:xfrm>
          <a:off x="7199228" y="883741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R71</a:t>
          </a:r>
        </a:p>
      </xdr:txBody>
    </xdr:sp>
    <xdr:clientData/>
  </xdr:twoCellAnchor>
  <xdr:twoCellAnchor>
    <xdr:from>
      <xdr:col>8</xdr:col>
      <xdr:colOff>1551213</xdr:colOff>
      <xdr:row>1</xdr:row>
      <xdr:rowOff>163283</xdr:rowOff>
    </xdr:from>
    <xdr:to>
      <xdr:col>10</xdr:col>
      <xdr:colOff>1406071</xdr:colOff>
      <xdr:row>2</xdr:row>
      <xdr:rowOff>1025071</xdr:rowOff>
    </xdr:to>
    <xdr:sp macro="" textlink="">
      <xdr:nvSpPr>
        <xdr:cNvPr id="54" name="TextBox 53">
          <a:extLst>
            <a:ext uri="{FF2B5EF4-FFF2-40B4-BE49-F238E27FC236}">
              <a16:creationId xmlns:a16="http://schemas.microsoft.com/office/drawing/2014/main" id="{CF969970-9CC7-45B3-B19B-1BDFE2530E86}"/>
            </a:ext>
          </a:extLst>
        </xdr:cNvPr>
        <xdr:cNvSpPr txBox="1"/>
      </xdr:nvSpPr>
      <xdr:spPr>
        <a:xfrm>
          <a:off x="8266338" y="325208"/>
          <a:ext cx="2312308" cy="1023713"/>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Key</a:t>
          </a:r>
        </a:p>
        <a:p>
          <a:pPr marL="0" marR="0" lvl="0" indent="0"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On track</a:t>
          </a:r>
        </a:p>
        <a:p>
          <a:pPr marL="0" marR="0" lvl="0" indent="0"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Progress at risk </a:t>
          </a:r>
        </a:p>
        <a:p>
          <a:pPr marL="0" marR="0" lvl="0" indent="0"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Behind Plan</a:t>
          </a:r>
        </a:p>
      </xdr:txBody>
    </xdr:sp>
    <xdr:clientData/>
  </xdr:twoCellAnchor>
  <xdr:twoCellAnchor>
    <xdr:from>
      <xdr:col>9</xdr:col>
      <xdr:colOff>69436</xdr:colOff>
      <xdr:row>2</xdr:row>
      <xdr:rowOff>244514</xdr:rowOff>
    </xdr:from>
    <xdr:to>
      <xdr:col>10</xdr:col>
      <xdr:colOff>510885</xdr:colOff>
      <xdr:row>2</xdr:row>
      <xdr:rowOff>460825</xdr:rowOff>
    </xdr:to>
    <xdr:sp macro="" textlink="">
      <xdr:nvSpPr>
        <xdr:cNvPr id="55" name="Hexagon 54">
          <a:extLst>
            <a:ext uri="{FF2B5EF4-FFF2-40B4-BE49-F238E27FC236}">
              <a16:creationId xmlns:a16="http://schemas.microsoft.com/office/drawing/2014/main" id="{FF584223-B5C4-44B4-BCF7-3112427FD867}"/>
            </a:ext>
          </a:extLst>
        </xdr:cNvPr>
        <xdr:cNvSpPr/>
      </xdr:nvSpPr>
      <xdr:spPr>
        <a:xfrm>
          <a:off x="9118186" y="568364"/>
          <a:ext cx="565274"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RXX</a:t>
          </a:r>
        </a:p>
      </xdr:txBody>
    </xdr:sp>
    <xdr:clientData/>
  </xdr:twoCellAnchor>
  <xdr:twoCellAnchor>
    <xdr:from>
      <xdr:col>10</xdr:col>
      <xdr:colOff>462642</xdr:colOff>
      <xdr:row>2</xdr:row>
      <xdr:rowOff>471712</xdr:rowOff>
    </xdr:from>
    <xdr:to>
      <xdr:col>10</xdr:col>
      <xdr:colOff>983341</xdr:colOff>
      <xdr:row>2</xdr:row>
      <xdr:rowOff>688023</xdr:rowOff>
    </xdr:to>
    <xdr:sp macro="" textlink="">
      <xdr:nvSpPr>
        <xdr:cNvPr id="56" name="Hexagon 55">
          <a:extLst>
            <a:ext uri="{FF2B5EF4-FFF2-40B4-BE49-F238E27FC236}">
              <a16:creationId xmlns:a16="http://schemas.microsoft.com/office/drawing/2014/main" id="{920E1CB9-96BC-4902-8A4D-04B606854300}"/>
            </a:ext>
          </a:extLst>
        </xdr:cNvPr>
        <xdr:cNvSpPr/>
      </xdr:nvSpPr>
      <xdr:spPr>
        <a:xfrm>
          <a:off x="9635217" y="795562"/>
          <a:ext cx="520699" cy="216311"/>
        </a:xfrm>
        <a:prstGeom prst="hexagon">
          <a:avLst/>
        </a:prstGeom>
        <a:solidFill>
          <a:srgbClr val="FFC000"/>
        </a:solidFill>
        <a:ln w="12700" cap="flat" cmpd="sng" algn="ctr">
          <a:no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chemeClr val="tx1"/>
              </a:solidFill>
              <a:effectLst/>
              <a:uLnTx/>
              <a:uFillTx/>
              <a:latin typeface="Calibri" panose="020F0502020204030204"/>
              <a:ea typeface="+mn-ea"/>
              <a:cs typeface="+mn-cs"/>
            </a:rPr>
            <a:t>RXX</a:t>
          </a:r>
        </a:p>
      </xdr:txBody>
    </xdr:sp>
    <xdr:clientData/>
  </xdr:twoCellAnchor>
  <xdr:twoCellAnchor>
    <xdr:from>
      <xdr:col>10</xdr:col>
      <xdr:colOff>194211</xdr:colOff>
      <xdr:row>2</xdr:row>
      <xdr:rowOff>743445</xdr:rowOff>
    </xdr:from>
    <xdr:to>
      <xdr:col>10</xdr:col>
      <xdr:colOff>714910</xdr:colOff>
      <xdr:row>2</xdr:row>
      <xdr:rowOff>959756</xdr:rowOff>
    </xdr:to>
    <xdr:sp macro="" textlink="">
      <xdr:nvSpPr>
        <xdr:cNvPr id="57" name="Hexagon 56">
          <a:extLst>
            <a:ext uri="{FF2B5EF4-FFF2-40B4-BE49-F238E27FC236}">
              <a16:creationId xmlns:a16="http://schemas.microsoft.com/office/drawing/2014/main" id="{82E95410-47D2-48C7-BFAE-8388EF16CCE8}"/>
            </a:ext>
          </a:extLst>
        </xdr:cNvPr>
        <xdr:cNvSpPr/>
      </xdr:nvSpPr>
      <xdr:spPr>
        <a:xfrm>
          <a:off x="9366786" y="1067295"/>
          <a:ext cx="520699" cy="216311"/>
        </a:xfrm>
        <a:prstGeom prst="hexagon">
          <a:avLst/>
        </a:prstGeom>
        <a:solidFill>
          <a:srgbClr val="FF0000"/>
        </a:solidFill>
        <a:ln w="12700" cap="flat" cmpd="sng" algn="ctr">
          <a:no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chemeClr val="bg1"/>
              </a:solidFill>
              <a:effectLst/>
              <a:uLnTx/>
              <a:uFillTx/>
              <a:latin typeface="Calibri" panose="020F0502020204030204"/>
              <a:ea typeface="+mn-ea"/>
              <a:cs typeface="+mn-cs"/>
            </a:rPr>
            <a:t>RXX</a:t>
          </a:r>
        </a:p>
      </xdr:txBody>
    </xdr:sp>
    <xdr:clientData/>
  </xdr:twoCellAnchor>
  <xdr:twoCellAnchor>
    <xdr:from>
      <xdr:col>22</xdr:col>
      <xdr:colOff>136072</xdr:colOff>
      <xdr:row>4</xdr:row>
      <xdr:rowOff>172357</xdr:rowOff>
    </xdr:from>
    <xdr:to>
      <xdr:col>22</xdr:col>
      <xdr:colOff>2131786</xdr:colOff>
      <xdr:row>6</xdr:row>
      <xdr:rowOff>499972</xdr:rowOff>
    </xdr:to>
    <xdr:sp macro="" textlink="">
      <xdr:nvSpPr>
        <xdr:cNvPr id="58" name="Rectangle: Rounded Corners 57">
          <a:extLst>
            <a:ext uri="{FF2B5EF4-FFF2-40B4-BE49-F238E27FC236}">
              <a16:creationId xmlns:a16="http://schemas.microsoft.com/office/drawing/2014/main" id="{BD45030A-D779-45CA-8107-7AA423B2DBC3}"/>
            </a:ext>
          </a:extLst>
        </xdr:cNvPr>
        <xdr:cNvSpPr/>
      </xdr:nvSpPr>
      <xdr:spPr>
        <a:xfrm>
          <a:off x="24053347" y="1877332"/>
          <a:ext cx="1995714" cy="2156415"/>
        </a:xfrm>
        <a:prstGeom prst="roundRect">
          <a:avLst/>
        </a:prstGeom>
        <a:no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en-GB"/>
        </a:p>
      </xdr:txBody>
    </xdr:sp>
    <xdr:clientData/>
  </xdr:twoCellAnchor>
  <xdr:twoCellAnchor>
    <xdr:from>
      <xdr:col>22</xdr:col>
      <xdr:colOff>609920</xdr:colOff>
      <xdr:row>10</xdr:row>
      <xdr:rowOff>121129</xdr:rowOff>
    </xdr:from>
    <xdr:to>
      <xdr:col>22</xdr:col>
      <xdr:colOff>1750786</xdr:colOff>
      <xdr:row>10</xdr:row>
      <xdr:rowOff>362857</xdr:rowOff>
    </xdr:to>
    <xdr:sp macro="" textlink="">
      <xdr:nvSpPr>
        <xdr:cNvPr id="59" name="TextBox 58">
          <a:extLst>
            <a:ext uri="{FF2B5EF4-FFF2-40B4-BE49-F238E27FC236}">
              <a16:creationId xmlns:a16="http://schemas.microsoft.com/office/drawing/2014/main" id="{912FFDFF-C034-4E90-B480-53119C3762FB}"/>
            </a:ext>
          </a:extLst>
        </xdr:cNvPr>
        <xdr:cNvSpPr txBox="1"/>
      </xdr:nvSpPr>
      <xdr:spPr>
        <a:xfrm>
          <a:off x="24527195" y="7760179"/>
          <a:ext cx="1140866" cy="241728"/>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 April 2023</a:t>
          </a:r>
        </a:p>
      </xdr:txBody>
    </xdr:sp>
    <xdr:clientData/>
  </xdr:twoCellAnchor>
  <xdr:twoCellAnchor>
    <xdr:from>
      <xdr:col>22</xdr:col>
      <xdr:colOff>145143</xdr:colOff>
      <xdr:row>10</xdr:row>
      <xdr:rowOff>54428</xdr:rowOff>
    </xdr:from>
    <xdr:to>
      <xdr:col>22</xdr:col>
      <xdr:colOff>2140857</xdr:colOff>
      <xdr:row>10</xdr:row>
      <xdr:rowOff>1543185</xdr:rowOff>
    </xdr:to>
    <xdr:sp macro="" textlink="">
      <xdr:nvSpPr>
        <xdr:cNvPr id="60" name="Rectangle: Rounded Corners 59">
          <a:extLst>
            <a:ext uri="{FF2B5EF4-FFF2-40B4-BE49-F238E27FC236}">
              <a16:creationId xmlns:a16="http://schemas.microsoft.com/office/drawing/2014/main" id="{E5F08BC0-3267-4A04-B84D-09DAE03C569B}"/>
            </a:ext>
          </a:extLst>
        </xdr:cNvPr>
        <xdr:cNvSpPr/>
      </xdr:nvSpPr>
      <xdr:spPr>
        <a:xfrm>
          <a:off x="24062418" y="7693478"/>
          <a:ext cx="1995714" cy="1488757"/>
        </a:xfrm>
        <a:prstGeom prst="roundRect">
          <a:avLst/>
        </a:prstGeom>
        <a:no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GB" sz="1800" b="0" i="0" u="none" strike="noStrike" kern="120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22</xdr:col>
      <xdr:colOff>555492</xdr:colOff>
      <xdr:row>11</xdr:row>
      <xdr:rowOff>12269</xdr:rowOff>
    </xdr:from>
    <xdr:to>
      <xdr:col>22</xdr:col>
      <xdr:colOff>1986643</xdr:colOff>
      <xdr:row>11</xdr:row>
      <xdr:rowOff>231588</xdr:rowOff>
    </xdr:to>
    <xdr:sp macro="" textlink="">
      <xdr:nvSpPr>
        <xdr:cNvPr id="61" name="TextBox 61">
          <a:extLst>
            <a:ext uri="{FF2B5EF4-FFF2-40B4-BE49-F238E27FC236}">
              <a16:creationId xmlns:a16="http://schemas.microsoft.com/office/drawing/2014/main" id="{27DE50C7-975C-423A-A7E9-D0C6DD1B3854}"/>
            </a:ext>
          </a:extLst>
        </xdr:cNvPr>
        <xdr:cNvSpPr txBox="1"/>
      </xdr:nvSpPr>
      <xdr:spPr>
        <a:xfrm>
          <a:off x="24472767" y="9756344"/>
          <a:ext cx="1431151" cy="219319"/>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30 June 2023</a:t>
          </a:r>
        </a:p>
      </xdr:txBody>
    </xdr:sp>
    <xdr:clientData/>
  </xdr:twoCellAnchor>
  <xdr:twoCellAnchor>
    <xdr:from>
      <xdr:col>22</xdr:col>
      <xdr:colOff>136072</xdr:colOff>
      <xdr:row>10</xdr:row>
      <xdr:rowOff>1968498</xdr:rowOff>
    </xdr:from>
    <xdr:to>
      <xdr:col>22</xdr:col>
      <xdr:colOff>2131786</xdr:colOff>
      <xdr:row>12</xdr:row>
      <xdr:rowOff>1198469</xdr:rowOff>
    </xdr:to>
    <xdr:sp macro="" textlink="">
      <xdr:nvSpPr>
        <xdr:cNvPr id="62" name="Rectangle: Rounded Corners 61">
          <a:extLst>
            <a:ext uri="{FF2B5EF4-FFF2-40B4-BE49-F238E27FC236}">
              <a16:creationId xmlns:a16="http://schemas.microsoft.com/office/drawing/2014/main" id="{BE4D4AB2-DB1B-49BF-8C3C-E848B92A4E1E}"/>
            </a:ext>
          </a:extLst>
        </xdr:cNvPr>
        <xdr:cNvSpPr/>
      </xdr:nvSpPr>
      <xdr:spPr>
        <a:xfrm>
          <a:off x="24053347" y="9607548"/>
          <a:ext cx="1995714" cy="2249396"/>
        </a:xfrm>
        <a:prstGeom prst="roundRect">
          <a:avLst/>
        </a:prstGeom>
        <a:no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GB" sz="1800" b="0" i="0" u="none" strike="noStrike" kern="120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22</xdr:col>
      <xdr:colOff>38419</xdr:colOff>
      <xdr:row>6</xdr:row>
      <xdr:rowOff>874058</xdr:rowOff>
    </xdr:from>
    <xdr:to>
      <xdr:col>22</xdr:col>
      <xdr:colOff>2068284</xdr:colOff>
      <xdr:row>8</xdr:row>
      <xdr:rowOff>18141</xdr:rowOff>
    </xdr:to>
    <xdr:sp macro="" textlink="">
      <xdr:nvSpPr>
        <xdr:cNvPr id="63" name="TextBox 62">
          <a:extLst>
            <a:ext uri="{FF2B5EF4-FFF2-40B4-BE49-F238E27FC236}">
              <a16:creationId xmlns:a16="http://schemas.microsoft.com/office/drawing/2014/main" id="{730E5735-0D49-4C3E-B49A-8702F2330416}"/>
            </a:ext>
          </a:extLst>
        </xdr:cNvPr>
        <xdr:cNvSpPr txBox="1"/>
      </xdr:nvSpPr>
      <xdr:spPr>
        <a:xfrm>
          <a:off x="23955694" y="4407833"/>
          <a:ext cx="2029865" cy="972883"/>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Technical elements only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date TBC</a:t>
          </a:r>
        </a:p>
      </xdr:txBody>
    </xdr:sp>
    <xdr:clientData/>
  </xdr:twoCellAnchor>
  <xdr:twoCellAnchor>
    <xdr:from>
      <xdr:col>22</xdr:col>
      <xdr:colOff>108858</xdr:colOff>
      <xdr:row>6</xdr:row>
      <xdr:rowOff>798287</xdr:rowOff>
    </xdr:from>
    <xdr:to>
      <xdr:col>22</xdr:col>
      <xdr:colOff>2104572</xdr:colOff>
      <xdr:row>8</xdr:row>
      <xdr:rowOff>980758</xdr:rowOff>
    </xdr:to>
    <xdr:sp macro="" textlink="">
      <xdr:nvSpPr>
        <xdr:cNvPr id="64" name="Rectangle: Rounded Corners 63">
          <a:extLst>
            <a:ext uri="{FF2B5EF4-FFF2-40B4-BE49-F238E27FC236}">
              <a16:creationId xmlns:a16="http://schemas.microsoft.com/office/drawing/2014/main" id="{CD01BFCD-6E2C-4900-A64D-B78A54BE29FC}"/>
            </a:ext>
          </a:extLst>
        </xdr:cNvPr>
        <xdr:cNvSpPr/>
      </xdr:nvSpPr>
      <xdr:spPr>
        <a:xfrm>
          <a:off x="24026133" y="4332062"/>
          <a:ext cx="1995714" cy="2011271"/>
        </a:xfrm>
        <a:prstGeom prst="roundRect">
          <a:avLst/>
        </a:prstGeom>
        <a:noFill/>
        <a:ln w="12700" cap="flat" cmpd="sng" algn="ctr">
          <a:solidFill>
            <a:srgbClr val="4472C4">
              <a:shade val="50000"/>
            </a:srgbClr>
          </a:solidFill>
          <a:prstDash val="solid"/>
          <a:miter lim="800000"/>
        </a:ln>
        <a:effectLst/>
      </xdr:spPr>
      <xdr:txBody>
        <a:bodyPr wrap="square" rtlCol="0" anchor="ctr"/>
        <a:lstStyle>
          <a:defPPr>
            <a:defRPr lang="en-US"/>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GB" sz="1800" b="0" i="0" u="none" strike="noStrike" kern="120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1197909</xdr:colOff>
      <xdr:row>10</xdr:row>
      <xdr:rowOff>820486</xdr:rowOff>
    </xdr:from>
    <xdr:to>
      <xdr:col>4</xdr:col>
      <xdr:colOff>1718608</xdr:colOff>
      <xdr:row>10</xdr:row>
      <xdr:rowOff>1036797</xdr:rowOff>
    </xdr:to>
    <xdr:sp macro="" textlink="">
      <xdr:nvSpPr>
        <xdr:cNvPr id="65" name="Hexagon 87">
          <a:hlinkClick xmlns:r="http://schemas.openxmlformats.org/officeDocument/2006/relationships" r:id="rId48"/>
          <a:extLst>
            <a:ext uri="{FF2B5EF4-FFF2-40B4-BE49-F238E27FC236}">
              <a16:creationId xmlns:a16="http://schemas.microsoft.com/office/drawing/2014/main" id="{BFAA76E5-11AE-43FF-B214-16F9CF5CEE28}"/>
            </a:ext>
          </a:extLst>
        </xdr:cNvPr>
        <xdr:cNvSpPr/>
      </xdr:nvSpPr>
      <xdr:spPr>
        <a:xfrm>
          <a:off x="2998134" y="8459536"/>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R79</a:t>
          </a:r>
        </a:p>
      </xdr:txBody>
    </xdr:sp>
    <xdr:clientData/>
  </xdr:twoCellAnchor>
  <xdr:twoCellAnchor>
    <xdr:from>
      <xdr:col>22</xdr:col>
      <xdr:colOff>1524000</xdr:colOff>
      <xdr:row>12</xdr:row>
      <xdr:rowOff>190500</xdr:rowOff>
    </xdr:from>
    <xdr:to>
      <xdr:col>22</xdr:col>
      <xdr:colOff>2044699</xdr:colOff>
      <xdr:row>12</xdr:row>
      <xdr:rowOff>406811</xdr:rowOff>
    </xdr:to>
    <xdr:sp macro="" textlink="">
      <xdr:nvSpPr>
        <xdr:cNvPr id="66" name="Hexagon 87">
          <a:hlinkClick xmlns:r="http://schemas.openxmlformats.org/officeDocument/2006/relationships" r:id="rId31"/>
          <a:extLst>
            <a:ext uri="{FF2B5EF4-FFF2-40B4-BE49-F238E27FC236}">
              <a16:creationId xmlns:a16="http://schemas.microsoft.com/office/drawing/2014/main" id="{D30EDD04-6E51-45F8-8637-C4FF033EE26D}"/>
            </a:ext>
          </a:extLst>
        </xdr:cNvPr>
        <xdr:cNvSpPr/>
      </xdr:nvSpPr>
      <xdr:spPr>
        <a:xfrm>
          <a:off x="25441275" y="1084897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R72</a:t>
          </a:r>
        </a:p>
      </xdr:txBody>
    </xdr:sp>
    <xdr:clientData/>
  </xdr:twoCellAnchor>
  <xdr:twoCellAnchor>
    <xdr:from>
      <xdr:col>4</xdr:col>
      <xdr:colOff>1223442</xdr:colOff>
      <xdr:row>10</xdr:row>
      <xdr:rowOff>588097</xdr:rowOff>
    </xdr:from>
    <xdr:to>
      <xdr:col>4</xdr:col>
      <xdr:colOff>1744141</xdr:colOff>
      <xdr:row>10</xdr:row>
      <xdr:rowOff>803047</xdr:rowOff>
    </xdr:to>
    <xdr:sp macro="" textlink="">
      <xdr:nvSpPr>
        <xdr:cNvPr id="67" name="Hexagon 87">
          <a:hlinkClick xmlns:r="http://schemas.openxmlformats.org/officeDocument/2006/relationships" r:id="rId49"/>
          <a:extLst>
            <a:ext uri="{FF2B5EF4-FFF2-40B4-BE49-F238E27FC236}">
              <a16:creationId xmlns:a16="http://schemas.microsoft.com/office/drawing/2014/main" id="{CB09E227-5BE9-497F-9442-2BA4146081CB}"/>
            </a:ext>
          </a:extLst>
        </xdr:cNvPr>
        <xdr:cNvSpPr/>
      </xdr:nvSpPr>
      <xdr:spPr>
        <a:xfrm>
          <a:off x="3023667" y="8227147"/>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R82</a:t>
          </a:r>
        </a:p>
      </xdr:txBody>
    </xdr:sp>
    <xdr:clientData/>
  </xdr:twoCellAnchor>
  <xdr:twoCellAnchor>
    <xdr:from>
      <xdr:col>8</xdr:col>
      <xdr:colOff>171743</xdr:colOff>
      <xdr:row>12</xdr:row>
      <xdr:rowOff>441408</xdr:rowOff>
    </xdr:from>
    <xdr:to>
      <xdr:col>8</xdr:col>
      <xdr:colOff>692442</xdr:colOff>
      <xdr:row>12</xdr:row>
      <xdr:rowOff>656358</xdr:rowOff>
    </xdr:to>
    <xdr:sp macro="" textlink="">
      <xdr:nvSpPr>
        <xdr:cNvPr id="68" name="Hexagon 87">
          <a:hlinkClick xmlns:r="http://schemas.openxmlformats.org/officeDocument/2006/relationships" r:id="rId50"/>
          <a:extLst>
            <a:ext uri="{FF2B5EF4-FFF2-40B4-BE49-F238E27FC236}">
              <a16:creationId xmlns:a16="http://schemas.microsoft.com/office/drawing/2014/main" id="{EA7B0C92-499A-4C38-B814-C836D218D027}"/>
            </a:ext>
          </a:extLst>
        </xdr:cNvPr>
        <xdr:cNvSpPr/>
      </xdr:nvSpPr>
      <xdr:spPr>
        <a:xfrm>
          <a:off x="6886868" y="11099883"/>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R83</a:t>
          </a:r>
        </a:p>
      </xdr:txBody>
    </xdr:sp>
    <xdr:clientData/>
  </xdr:twoCellAnchor>
  <xdr:twoCellAnchor>
    <xdr:from>
      <xdr:col>8</xdr:col>
      <xdr:colOff>730009</xdr:colOff>
      <xdr:row>12</xdr:row>
      <xdr:rowOff>435830</xdr:rowOff>
    </xdr:from>
    <xdr:to>
      <xdr:col>8</xdr:col>
      <xdr:colOff>1321920</xdr:colOff>
      <xdr:row>12</xdr:row>
      <xdr:rowOff>663070</xdr:rowOff>
    </xdr:to>
    <xdr:sp macro="" textlink="">
      <xdr:nvSpPr>
        <xdr:cNvPr id="69" name="Hexagon 87">
          <a:extLst>
            <a:ext uri="{FF2B5EF4-FFF2-40B4-BE49-F238E27FC236}">
              <a16:creationId xmlns:a16="http://schemas.microsoft.com/office/drawing/2014/main" id="{6E075894-2161-461E-8E34-04AEF6B6C46F}"/>
            </a:ext>
          </a:extLst>
        </xdr:cNvPr>
        <xdr:cNvSpPr/>
      </xdr:nvSpPr>
      <xdr:spPr>
        <a:xfrm>
          <a:off x="7445134" y="11094305"/>
          <a:ext cx="591911" cy="22724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R83A</a:t>
          </a:r>
        </a:p>
      </xdr:txBody>
    </xdr:sp>
    <xdr:clientData/>
  </xdr:twoCellAnchor>
  <xdr:twoCellAnchor>
    <xdr:from>
      <xdr:col>8</xdr:col>
      <xdr:colOff>1044234</xdr:colOff>
      <xdr:row>10</xdr:row>
      <xdr:rowOff>793088</xdr:rowOff>
    </xdr:from>
    <xdr:to>
      <xdr:col>8</xdr:col>
      <xdr:colOff>1564933</xdr:colOff>
      <xdr:row>10</xdr:row>
      <xdr:rowOff>1008038</xdr:rowOff>
    </xdr:to>
    <xdr:sp macro="" textlink="">
      <xdr:nvSpPr>
        <xdr:cNvPr id="70" name="Hexagon 87">
          <a:hlinkClick xmlns:r="http://schemas.openxmlformats.org/officeDocument/2006/relationships" r:id="rId51"/>
          <a:extLst>
            <a:ext uri="{FF2B5EF4-FFF2-40B4-BE49-F238E27FC236}">
              <a16:creationId xmlns:a16="http://schemas.microsoft.com/office/drawing/2014/main" id="{554B1E70-0098-4236-B859-EB9DB3CF8653}"/>
            </a:ext>
          </a:extLst>
        </xdr:cNvPr>
        <xdr:cNvSpPr/>
      </xdr:nvSpPr>
      <xdr:spPr>
        <a:xfrm>
          <a:off x="7759359" y="8432138"/>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R84</a:t>
          </a:r>
        </a:p>
      </xdr:txBody>
    </xdr:sp>
    <xdr:clientData/>
  </xdr:twoCellAnchor>
  <xdr:twoCellAnchor>
    <xdr:from>
      <xdr:col>4</xdr:col>
      <xdr:colOff>617390</xdr:colOff>
      <xdr:row>10</xdr:row>
      <xdr:rowOff>2040005</xdr:rowOff>
    </xdr:from>
    <xdr:to>
      <xdr:col>4</xdr:col>
      <xdr:colOff>1138089</xdr:colOff>
      <xdr:row>11</xdr:row>
      <xdr:rowOff>148249</xdr:rowOff>
    </xdr:to>
    <xdr:sp macro="" textlink="">
      <xdr:nvSpPr>
        <xdr:cNvPr id="71" name="Hexagon 87">
          <a:extLst>
            <a:ext uri="{FF2B5EF4-FFF2-40B4-BE49-F238E27FC236}">
              <a16:creationId xmlns:a16="http://schemas.microsoft.com/office/drawing/2014/main" id="{DBC7340C-0E4E-477E-8933-1B6152DBAA47}"/>
            </a:ext>
          </a:extLst>
        </xdr:cNvPr>
        <xdr:cNvSpPr/>
      </xdr:nvSpPr>
      <xdr:spPr>
        <a:xfrm>
          <a:off x="2417615" y="9679055"/>
          <a:ext cx="520699" cy="21326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R85</a:t>
          </a:r>
        </a:p>
      </xdr:txBody>
    </xdr:sp>
    <xdr:clientData/>
  </xdr:twoCellAnchor>
  <xdr:twoCellAnchor>
    <xdr:from>
      <xdr:col>4</xdr:col>
      <xdr:colOff>1226510</xdr:colOff>
      <xdr:row>10</xdr:row>
      <xdr:rowOff>1430619</xdr:rowOff>
    </xdr:from>
    <xdr:to>
      <xdr:col>4</xdr:col>
      <xdr:colOff>1747209</xdr:colOff>
      <xdr:row>10</xdr:row>
      <xdr:rowOff>1645569</xdr:rowOff>
    </xdr:to>
    <xdr:sp macro="" textlink="">
      <xdr:nvSpPr>
        <xdr:cNvPr id="72" name="Hexagon 87">
          <a:hlinkClick xmlns:r="http://schemas.openxmlformats.org/officeDocument/2006/relationships" r:id="rId52"/>
          <a:extLst>
            <a:ext uri="{FF2B5EF4-FFF2-40B4-BE49-F238E27FC236}">
              <a16:creationId xmlns:a16="http://schemas.microsoft.com/office/drawing/2014/main" id="{17998503-E114-43D3-A6C5-16119119020F}"/>
            </a:ext>
          </a:extLst>
        </xdr:cNvPr>
        <xdr:cNvSpPr/>
      </xdr:nvSpPr>
      <xdr:spPr>
        <a:xfrm>
          <a:off x="3026735" y="9069669"/>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R86</a:t>
          </a:r>
        </a:p>
      </xdr:txBody>
    </xdr:sp>
    <xdr:clientData/>
  </xdr:twoCellAnchor>
  <xdr:twoCellAnchor>
    <xdr:from>
      <xdr:col>4</xdr:col>
      <xdr:colOff>1770848</xdr:colOff>
      <xdr:row>10</xdr:row>
      <xdr:rowOff>1962419</xdr:rowOff>
    </xdr:from>
    <xdr:to>
      <xdr:col>4</xdr:col>
      <xdr:colOff>2291547</xdr:colOff>
      <xdr:row>11</xdr:row>
      <xdr:rowOff>70663</xdr:rowOff>
    </xdr:to>
    <xdr:sp macro="" textlink="">
      <xdr:nvSpPr>
        <xdr:cNvPr id="73" name="Hexagon 87">
          <a:hlinkClick xmlns:r="http://schemas.openxmlformats.org/officeDocument/2006/relationships" r:id="rId53"/>
          <a:extLst>
            <a:ext uri="{FF2B5EF4-FFF2-40B4-BE49-F238E27FC236}">
              <a16:creationId xmlns:a16="http://schemas.microsoft.com/office/drawing/2014/main" id="{DE2C576E-4E7F-4EEB-BF80-64C45E94EE4F}"/>
            </a:ext>
          </a:extLst>
        </xdr:cNvPr>
        <xdr:cNvSpPr/>
      </xdr:nvSpPr>
      <xdr:spPr>
        <a:xfrm>
          <a:off x="3571073" y="9601469"/>
          <a:ext cx="520699" cy="21326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R87</a:t>
          </a:r>
        </a:p>
      </xdr:txBody>
    </xdr:sp>
    <xdr:clientData/>
  </xdr:twoCellAnchor>
  <xdr:twoCellAnchor>
    <xdr:from>
      <xdr:col>8</xdr:col>
      <xdr:colOff>149413</xdr:colOff>
      <xdr:row>9</xdr:row>
      <xdr:rowOff>844176</xdr:rowOff>
    </xdr:from>
    <xdr:to>
      <xdr:col>8</xdr:col>
      <xdr:colOff>670112</xdr:colOff>
      <xdr:row>9</xdr:row>
      <xdr:rowOff>1059126</xdr:rowOff>
    </xdr:to>
    <xdr:sp macro="" textlink="">
      <xdr:nvSpPr>
        <xdr:cNvPr id="74" name="Hexagon 87">
          <a:hlinkClick xmlns:r="http://schemas.openxmlformats.org/officeDocument/2006/relationships" r:id="rId54"/>
          <a:extLst>
            <a:ext uri="{FF2B5EF4-FFF2-40B4-BE49-F238E27FC236}">
              <a16:creationId xmlns:a16="http://schemas.microsoft.com/office/drawing/2014/main" id="{A51F65D9-65A4-48B9-A021-09E74E124AEC}"/>
            </a:ext>
          </a:extLst>
        </xdr:cNvPr>
        <xdr:cNvSpPr/>
      </xdr:nvSpPr>
      <xdr:spPr>
        <a:xfrm>
          <a:off x="6864538" y="7254501"/>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R88</a:t>
          </a:r>
        </a:p>
      </xdr:txBody>
    </xdr:sp>
    <xdr:clientData/>
  </xdr:twoCellAnchor>
  <xdr:twoCellAnchor>
    <xdr:from>
      <xdr:col>4</xdr:col>
      <xdr:colOff>1240117</xdr:colOff>
      <xdr:row>10</xdr:row>
      <xdr:rowOff>2046941</xdr:rowOff>
    </xdr:from>
    <xdr:to>
      <xdr:col>4</xdr:col>
      <xdr:colOff>1760816</xdr:colOff>
      <xdr:row>11</xdr:row>
      <xdr:rowOff>155185</xdr:rowOff>
    </xdr:to>
    <xdr:sp macro="" textlink="">
      <xdr:nvSpPr>
        <xdr:cNvPr id="75" name="Hexagon 87">
          <a:hlinkClick xmlns:r="http://schemas.openxmlformats.org/officeDocument/2006/relationships" r:id="rId55"/>
          <a:extLst>
            <a:ext uri="{FF2B5EF4-FFF2-40B4-BE49-F238E27FC236}">
              <a16:creationId xmlns:a16="http://schemas.microsoft.com/office/drawing/2014/main" id="{321E2878-8F6F-4197-9F5C-F04F58E2C01E}"/>
            </a:ext>
          </a:extLst>
        </xdr:cNvPr>
        <xdr:cNvSpPr/>
      </xdr:nvSpPr>
      <xdr:spPr>
        <a:xfrm>
          <a:off x="3040342" y="9685991"/>
          <a:ext cx="520699" cy="213269"/>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R89</a:t>
          </a:r>
        </a:p>
      </xdr:txBody>
    </xdr:sp>
    <xdr:clientData/>
  </xdr:twoCellAnchor>
  <xdr:twoCellAnchor>
    <xdr:from>
      <xdr:col>8</xdr:col>
      <xdr:colOff>371025</xdr:colOff>
      <xdr:row>8</xdr:row>
      <xdr:rowOff>799353</xdr:rowOff>
    </xdr:from>
    <xdr:to>
      <xdr:col>8</xdr:col>
      <xdr:colOff>891724</xdr:colOff>
      <xdr:row>8</xdr:row>
      <xdr:rowOff>1015664</xdr:rowOff>
    </xdr:to>
    <xdr:sp macro="" textlink="">
      <xdr:nvSpPr>
        <xdr:cNvPr id="76" name="Hexagon 87">
          <a:hlinkClick xmlns:r="http://schemas.openxmlformats.org/officeDocument/2006/relationships" r:id="rId56"/>
          <a:extLst>
            <a:ext uri="{FF2B5EF4-FFF2-40B4-BE49-F238E27FC236}">
              <a16:creationId xmlns:a16="http://schemas.microsoft.com/office/drawing/2014/main" id="{6D6C5A4D-B191-43FA-B28C-862BC18E72A3}"/>
            </a:ext>
          </a:extLst>
        </xdr:cNvPr>
        <xdr:cNvSpPr/>
      </xdr:nvSpPr>
      <xdr:spPr>
        <a:xfrm>
          <a:off x="7086150" y="6161928"/>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R80</a:t>
          </a:r>
        </a:p>
      </xdr:txBody>
    </xdr:sp>
    <xdr:clientData/>
  </xdr:twoCellAnchor>
  <xdr:twoCellAnchor>
    <xdr:from>
      <xdr:col>8</xdr:col>
      <xdr:colOff>1322294</xdr:colOff>
      <xdr:row>8</xdr:row>
      <xdr:rowOff>788333</xdr:rowOff>
    </xdr:from>
    <xdr:to>
      <xdr:col>8</xdr:col>
      <xdr:colOff>1842993</xdr:colOff>
      <xdr:row>8</xdr:row>
      <xdr:rowOff>1003283</xdr:rowOff>
    </xdr:to>
    <xdr:sp macro="" textlink="">
      <xdr:nvSpPr>
        <xdr:cNvPr id="77" name="Hexagon 87">
          <a:hlinkClick xmlns:r="http://schemas.openxmlformats.org/officeDocument/2006/relationships" r:id="rId57"/>
          <a:extLst>
            <a:ext uri="{FF2B5EF4-FFF2-40B4-BE49-F238E27FC236}">
              <a16:creationId xmlns:a16="http://schemas.microsoft.com/office/drawing/2014/main" id="{572222A3-4F9E-4E40-A164-39FFAEC6B1A6}"/>
            </a:ext>
          </a:extLst>
        </xdr:cNvPr>
        <xdr:cNvSpPr/>
      </xdr:nvSpPr>
      <xdr:spPr>
        <a:xfrm>
          <a:off x="8037419" y="6150908"/>
          <a:ext cx="520699" cy="214950"/>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R81</a:t>
          </a:r>
        </a:p>
      </xdr:txBody>
    </xdr:sp>
    <xdr:clientData/>
  </xdr:twoCellAnchor>
  <xdr:twoCellAnchor>
    <xdr:from>
      <xdr:col>6</xdr:col>
      <xdr:colOff>500530</xdr:colOff>
      <xdr:row>12</xdr:row>
      <xdr:rowOff>762000</xdr:rowOff>
    </xdr:from>
    <xdr:to>
      <xdr:col>6</xdr:col>
      <xdr:colOff>1021229</xdr:colOff>
      <xdr:row>12</xdr:row>
      <xdr:rowOff>978311</xdr:rowOff>
    </xdr:to>
    <xdr:sp macro="" textlink="">
      <xdr:nvSpPr>
        <xdr:cNvPr id="78" name="Hexagon 90">
          <a:hlinkClick xmlns:r="http://schemas.openxmlformats.org/officeDocument/2006/relationships" r:id="rId58"/>
          <a:extLst>
            <a:ext uri="{FF2B5EF4-FFF2-40B4-BE49-F238E27FC236}">
              <a16:creationId xmlns:a16="http://schemas.microsoft.com/office/drawing/2014/main" id="{08E47382-1823-4B8C-9A66-861AAEB4467E}"/>
            </a:ext>
          </a:extLst>
        </xdr:cNvPr>
        <xdr:cNvSpPr/>
      </xdr:nvSpPr>
      <xdr:spPr>
        <a:xfrm>
          <a:off x="4758205" y="11420475"/>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R92</a:t>
          </a:r>
        </a:p>
      </xdr:txBody>
    </xdr:sp>
    <xdr:clientData/>
  </xdr:twoCellAnchor>
  <xdr:twoCellAnchor>
    <xdr:from>
      <xdr:col>8</xdr:col>
      <xdr:colOff>1718235</xdr:colOff>
      <xdr:row>10</xdr:row>
      <xdr:rowOff>522940</xdr:rowOff>
    </xdr:from>
    <xdr:to>
      <xdr:col>8</xdr:col>
      <xdr:colOff>2238934</xdr:colOff>
      <xdr:row>10</xdr:row>
      <xdr:rowOff>739251</xdr:rowOff>
    </xdr:to>
    <xdr:sp macro="" textlink="">
      <xdr:nvSpPr>
        <xdr:cNvPr id="79" name="Hexagon 90">
          <a:hlinkClick xmlns:r="http://schemas.openxmlformats.org/officeDocument/2006/relationships" r:id="rId59"/>
          <a:extLst>
            <a:ext uri="{FF2B5EF4-FFF2-40B4-BE49-F238E27FC236}">
              <a16:creationId xmlns:a16="http://schemas.microsoft.com/office/drawing/2014/main" id="{13DAEABF-5F58-4166-B311-88AB505BED1C}"/>
            </a:ext>
          </a:extLst>
        </xdr:cNvPr>
        <xdr:cNvSpPr/>
      </xdr:nvSpPr>
      <xdr:spPr>
        <a:xfrm>
          <a:off x="8433360" y="8161990"/>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R91</a:t>
          </a:r>
        </a:p>
      </xdr:txBody>
    </xdr:sp>
    <xdr:clientData/>
  </xdr:twoCellAnchor>
  <xdr:twoCellAnchor>
    <xdr:from>
      <xdr:col>8</xdr:col>
      <xdr:colOff>1053353</xdr:colOff>
      <xdr:row>10</xdr:row>
      <xdr:rowOff>470647</xdr:rowOff>
    </xdr:from>
    <xdr:to>
      <xdr:col>8</xdr:col>
      <xdr:colOff>1574052</xdr:colOff>
      <xdr:row>10</xdr:row>
      <xdr:rowOff>686958</xdr:rowOff>
    </xdr:to>
    <xdr:sp macro="" textlink="">
      <xdr:nvSpPr>
        <xdr:cNvPr id="80" name="Hexagon 90">
          <a:hlinkClick xmlns:r="http://schemas.openxmlformats.org/officeDocument/2006/relationships" r:id="rId60"/>
          <a:extLst>
            <a:ext uri="{FF2B5EF4-FFF2-40B4-BE49-F238E27FC236}">
              <a16:creationId xmlns:a16="http://schemas.microsoft.com/office/drawing/2014/main" id="{3B5497F7-046F-49FB-822C-F00BC14AEEA2}"/>
            </a:ext>
          </a:extLst>
        </xdr:cNvPr>
        <xdr:cNvSpPr/>
      </xdr:nvSpPr>
      <xdr:spPr>
        <a:xfrm>
          <a:off x="7768478" y="8109697"/>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R90</a:t>
          </a:r>
        </a:p>
      </xdr:txBody>
    </xdr:sp>
    <xdr:clientData/>
  </xdr:twoCellAnchor>
  <xdr:twoCellAnchor>
    <xdr:from>
      <xdr:col>6</xdr:col>
      <xdr:colOff>1001059</xdr:colOff>
      <xdr:row>12</xdr:row>
      <xdr:rowOff>455706</xdr:rowOff>
    </xdr:from>
    <xdr:to>
      <xdr:col>6</xdr:col>
      <xdr:colOff>1521758</xdr:colOff>
      <xdr:row>12</xdr:row>
      <xdr:rowOff>672017</xdr:rowOff>
    </xdr:to>
    <xdr:sp macro="" textlink="">
      <xdr:nvSpPr>
        <xdr:cNvPr id="81" name="Hexagon 90">
          <a:hlinkClick xmlns:r="http://schemas.openxmlformats.org/officeDocument/2006/relationships" r:id="rId58"/>
          <a:extLst>
            <a:ext uri="{FF2B5EF4-FFF2-40B4-BE49-F238E27FC236}">
              <a16:creationId xmlns:a16="http://schemas.microsoft.com/office/drawing/2014/main" id="{8D26491D-8C3E-4966-B587-83A14F4443BC}"/>
            </a:ext>
          </a:extLst>
        </xdr:cNvPr>
        <xdr:cNvSpPr/>
      </xdr:nvSpPr>
      <xdr:spPr>
        <a:xfrm>
          <a:off x="5258734" y="11114181"/>
          <a:ext cx="520699" cy="21631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R93</a:t>
          </a:r>
        </a:p>
      </xdr:txBody>
    </xdr:sp>
    <xdr:clientData/>
  </xdr:twoCellAnchor>
  <xdr:twoCellAnchor>
    <xdr:from>
      <xdr:col>4</xdr:col>
      <xdr:colOff>724647</xdr:colOff>
      <xdr:row>8</xdr:row>
      <xdr:rowOff>911412</xdr:rowOff>
    </xdr:from>
    <xdr:to>
      <xdr:col>4</xdr:col>
      <xdr:colOff>1245346</xdr:colOff>
      <xdr:row>9</xdr:row>
      <xdr:rowOff>101953</xdr:rowOff>
    </xdr:to>
    <xdr:sp macro="" textlink="">
      <xdr:nvSpPr>
        <xdr:cNvPr id="82" name="Hexagon 108">
          <a:hlinkClick xmlns:r="http://schemas.openxmlformats.org/officeDocument/2006/relationships" r:id="rId61"/>
          <a:extLst>
            <a:ext uri="{FF2B5EF4-FFF2-40B4-BE49-F238E27FC236}">
              <a16:creationId xmlns:a16="http://schemas.microsoft.com/office/drawing/2014/main" id="{0AA42E42-0EB3-487C-8AD2-9A5B8F089156}"/>
            </a:ext>
          </a:extLst>
        </xdr:cNvPr>
        <xdr:cNvSpPr/>
      </xdr:nvSpPr>
      <xdr:spPr>
        <a:xfrm>
          <a:off x="2524872" y="6273987"/>
          <a:ext cx="520699" cy="238291"/>
        </a:xfrm>
        <a:prstGeom prst="hexagon">
          <a:avLst/>
        </a:prstGeom>
        <a:solidFill>
          <a:srgbClr val="70ADA3"/>
        </a:solidFill>
        <a:ln w="12700" cap="flat" cmpd="sng" algn="ctr">
          <a:solidFill>
            <a:srgbClr val="70ADA3"/>
          </a:solidFill>
          <a:prstDash val="solid"/>
          <a:miter lim="800000"/>
        </a:ln>
        <a:effectLst/>
      </xdr:spPr>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r" defTabSz="914400" rtl="0" eaLnBrk="1" fontAlgn="auto" latinLnBrk="0" hangingPunct="1">
            <a:lnSpc>
              <a:spcPct val="100000"/>
            </a:lnSpc>
            <a:spcBef>
              <a:spcPts val="0"/>
            </a:spcBef>
            <a:spcAft>
              <a:spcPts val="0"/>
            </a:spcAft>
            <a:buClrTx/>
            <a:buSzTx/>
            <a:buFontTx/>
            <a:buNone/>
            <a:tabLst/>
            <a:defRPr/>
          </a:pPr>
          <a:r>
            <a:rPr kumimoji="0" lang="en-GB" sz="1000" b="0" i="0" u="none" strike="noStrike" kern="1200" cap="none" spc="0" normalizeH="0" baseline="0" noProof="0">
              <a:ln>
                <a:noFill/>
              </a:ln>
              <a:solidFill>
                <a:sysClr val="window" lastClr="FFFFFF"/>
              </a:solidFill>
              <a:effectLst/>
              <a:uLnTx/>
              <a:uFillTx/>
              <a:latin typeface="Calibri" panose="020F0502020204030204"/>
              <a:ea typeface="+mn-ea"/>
              <a:cs typeface="+mn-cs"/>
            </a:rPr>
            <a:t>R26</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n Perry" refreshedDate="44743.739640277781" createdVersion="8" refreshedVersion="8" minRefreshableVersion="3" recordCount="37" xr:uid="{573EC30C-26D4-4AE5-B32D-A1E593D30686}">
  <cacheSource type="worksheet">
    <worksheetSource ref="A1:S1048576" sheet="Live CP Register"/>
  </cacheSource>
  <cacheFields count="18">
    <cacheField name="Change Proposal Reference" numFmtId="0">
      <sharedItems containsBlank="1"/>
    </cacheField>
    <cacheField name="Change Proposal Title" numFmtId="0">
      <sharedItems containsBlank="1"/>
    </cacheField>
    <cacheField name="Link to CP page" numFmtId="0">
      <sharedItems containsBlank="1"/>
    </cacheField>
    <cacheField name="Proposer Name" numFmtId="0">
      <sharedItems containsBlank="1"/>
    </cacheField>
    <cacheField name="Proposer Company" numFmtId="0">
      <sharedItems containsBlank="1"/>
    </cacheField>
    <cacheField name="Lead Analyst" numFmtId="0">
      <sharedItems containsBlank="1"/>
    </cacheField>
    <cacheField name="Date Submitted" numFmtId="0">
      <sharedItems containsNonDate="0" containsDate="1" containsString="0" containsBlank="1" minDate="2021-09-07T00:00:00" maxDate="2022-06-18T00:00:00"/>
    </cacheField>
    <cacheField name="Change Category" numFmtId="0">
      <sharedItems containsBlank="1" containsMixedTypes="1" containsNumber="1" containsInteger="1" minValue="1" maxValue="2"/>
    </cacheField>
    <cacheField name="Priority Status" numFmtId="0">
      <sharedItems containsBlank="1"/>
    </cacheField>
    <cacheField name="Change Path " numFmtId="0">
      <sharedItems containsBlank="1"/>
    </cacheField>
    <cacheField name="Responsible Committee" numFmtId="0">
      <sharedItems containsBlank="1"/>
    </cacheField>
    <cacheField name="Proposed Implementation Date" numFmtId="0">
      <sharedItems containsDate="1" containsBlank="1" containsMixedTypes="1" minDate="2022-07-18T00:00:00" maxDate="2023-07-01T00:00:00"/>
    </cacheField>
    <cacheField name="Fuel" numFmtId="0">
      <sharedItems containsBlank="1"/>
    </cacheField>
    <cacheField name="Impacted Parties" numFmtId="0">
      <sharedItems containsBlank="1" longText="1"/>
    </cacheField>
    <cacheField name="Process Stage" numFmtId="0">
      <sharedItems containsBlank="1" count="12">
        <s v="Solution Development"/>
        <s v="Preliminary Assessment"/>
        <s v="Consultation "/>
        <s v="Awaiting Implementation"/>
        <s v="Service Provider Impact Assessment"/>
        <s v="Initial Assessment"/>
        <s v="Final Assessment"/>
        <s v="REC Party Impact Assessment"/>
        <m/>
        <s v="Implemented" u="1"/>
        <s v="Awaiting Authority Determination" u="1"/>
        <s v="Solution Development " u="1"/>
      </sharedItems>
    </cacheField>
    <cacheField name="Next Activity" numFmtId="0">
      <sharedItems containsBlank="1"/>
    </cacheField>
    <cacheField name="Next Activity Due Date" numFmtId="0">
      <sharedItems containsNonDate="0" containsDate="1" containsString="0" containsBlank="1" minDate="2022-07-01T00:00:00" maxDate="2022-11-05T00:00:00"/>
    </cacheField>
    <cacheField name="On Track (RAG)"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
  <r>
    <s v="R0006"/>
    <s v="Missing Meter Technical Details"/>
    <s v="Link"/>
    <s v="Diane Lyon"/>
    <s v="Scottish Power Energy Retail"/>
    <s v="Ann Perry"/>
    <d v="2021-09-07T00:00:00"/>
    <n v="1"/>
    <s v="Low"/>
    <s v="Self-Governance"/>
    <s v="Change Panel"/>
    <s v="TBD"/>
    <s v="Elec"/>
    <s v="Energy Suppliers_x000a_Metering Equipment Managers_x000a_Data Collectors"/>
    <x v="0"/>
    <s v="Performance Assurance review"/>
    <d v="2022-07-08T00:00:00"/>
    <m/>
  </r>
  <r>
    <s v="R0009"/>
    <s v="Introduction of SDEP and EES User Maintenance API"/>
    <s v="Link"/>
    <s v="Jonathan Holland"/>
    <s v="Code Manager"/>
    <s v="Jonathan Holland"/>
    <d v="2021-09-08T00:00:00"/>
    <n v="2"/>
    <s v="Low"/>
    <s v="Self-Governance"/>
    <s v="Technical Expert Panel"/>
    <s v="TBD"/>
    <s v="Elec and Gas"/>
    <s v="Energy Suppliers_x000a_Distribution Network Operators_x000a_Metering Equipment Managers_x000a_EES Users"/>
    <x v="1"/>
    <s v="TEP review of PCR"/>
    <d v="2022-08-24T00:00:00"/>
    <m/>
  </r>
  <r>
    <s v="R0010"/>
    <s v="_x0009_New Meter Types for Auxiliary Proportional Controllers (APCs)"/>
    <s v="Link"/>
    <s v="David Morton"/>
    <s v="EDF Energy"/>
    <s v="Jonathan Holland"/>
    <d v="2021-09-08T00:00:00"/>
    <n v="1"/>
    <s v="Low"/>
    <s v="Self-Governance"/>
    <s v="Technical Expert Panel"/>
    <d v="2023-06-30T00:00:00"/>
    <s v="Elec"/>
    <s v="Energy Suppliers_x000a_Distribution Network Operators_x000a_Metering Equipment Managers_x000a_DCC_x000a_Data Collectors_x000a_EES Users_x000a_Prepayment Meter Infrastructure Provider_x000a_Meter Point Administration Service"/>
    <x v="2"/>
    <s v="Consultation completion"/>
    <d v="2022-07-22T00:00:00"/>
    <m/>
  </r>
  <r>
    <s v="R0011"/>
    <s v="Reporting of additional EMR Backing Data to Suppliers"/>
    <s v="Link"/>
    <s v="Gemma Dixon"/>
    <s v="Code Manager"/>
    <s v="Gemma Dixon"/>
    <d v="2021-09-08T00:00:00"/>
    <n v="2"/>
    <s v="Low"/>
    <s v="Self-Governance"/>
    <s v="Technical Expert Panel"/>
    <d v="2022-11-04T00:00:00"/>
    <s v="Elec"/>
    <s v="Energy Suppliers"/>
    <x v="3"/>
    <s v="Implementation approved for 4/11/22 however R0039 has been raised to review the implementation date."/>
    <d v="2022-11-04T00:00:00"/>
    <m/>
  </r>
  <r>
    <s v="R0015"/>
    <s v="Remote communication obligations for Advanced Meters"/>
    <s v="Link"/>
    <s v="David Brown"/>
    <s v="Association of Meter Operators"/>
    <s v="Ann Perry"/>
    <d v="2021-11-17T00:00:00"/>
    <n v="1"/>
    <s v="High"/>
    <s v="Self-Governance"/>
    <s v="Metering Expert Panel"/>
    <d v="2022-11-04T00:00:00"/>
    <s v="Elec"/>
    <s v="Energy Suppliers_x000a_Metering Equipment Managers_x000a_Data Collectors"/>
    <x v="2"/>
    <s v="Consultation completion"/>
    <d v="2022-07-01T00:00:00"/>
    <m/>
  </r>
  <r>
    <s v="R0016"/>
    <s v="Resolution of Bilateral Erroneous Transfers"/>
    <s v="Link"/>
    <s v="Ben Atkinson"/>
    <s v="British Gas"/>
    <s v="Gemma Dixon"/>
    <d v="2021-11-17T00:00:00"/>
    <n v="1"/>
    <s v="Low"/>
    <s v="Self-Governance"/>
    <s v="Change Panel"/>
    <s v="TBD"/>
    <s v="Elec and Gas"/>
    <s v="Energy Suppliers"/>
    <x v="0"/>
    <s v="Aligned to SDEP review activity (Solution development)"/>
    <d v="2022-07-08T00:00:00"/>
    <m/>
  </r>
  <r>
    <s v="R0017"/>
    <s v="Invalid Requests for Site Technical Details"/>
    <s v="Link"/>
    <s v="Elaine Carr"/>
    <s v="Scottish Power Energy Networks"/>
    <s v="Harriet Truss"/>
    <d v="2021-11-22T00:00:00"/>
    <n v="1"/>
    <s v="Low"/>
    <s v="Self-Governance"/>
    <s v="Metering Expert Panel"/>
    <s v="TBD"/>
    <s v="Elec"/>
    <s v="Energy Suppliers_x000a_Distribution Network Operators_x000a_Metering Equipment Managers"/>
    <x v="0"/>
    <s v="Engagement with BSC issue group and analysis_x000a_Updated Change Plan to Change Panel"/>
    <d v="2022-07-08T00:00:00"/>
    <m/>
  </r>
  <r>
    <s v="R0018"/>
    <s v="Complex Sites process improvements"/>
    <s v="Link"/>
    <s v="Ann Perry"/>
    <s v="Code Manager"/>
    <s v="Jonathan Holland"/>
    <d v="2021-11-25T00:00:00"/>
    <n v="1"/>
    <s v="Low"/>
    <s v="Self-Governance"/>
    <s v="Metering Expert Panel"/>
    <d v="2022-11-04T00:00:00"/>
    <s v="Elec"/>
    <s v="Energy Suppliers_x000a_Distribution Network Operators_x000a_Metering Equipment Managers"/>
    <x v="3"/>
    <s v="Implementation"/>
    <d v="2022-11-04T00:00:00"/>
    <m/>
  </r>
  <r>
    <s v="R0021"/>
    <s v="Allowing REC accredited MEMs to de-energise and re-energise supply points independent of the Supplier"/>
    <s v="Link"/>
    <s v="Colette Baldwin"/>
    <s v="Code Manager"/>
    <s v="Colette Baldwin"/>
    <d v="2021-12-09T00:00:00"/>
    <n v="1"/>
    <s v="Medium"/>
    <s v="Authority Determined"/>
    <s v="Metering Expert Panel"/>
    <s v="TBD"/>
    <s v="Elec"/>
    <s v="Energy Suppliers_x000a_Distribution Network Operators_x000a_Metering Equipment Managers"/>
    <x v="1"/>
    <s v="Industry stakeholder event"/>
    <d v="2022-07-05T00:00:00"/>
    <m/>
  </r>
  <r>
    <s v="R0022"/>
    <s v="Amendment to REC Data Access Matrix"/>
    <s v="Link"/>
    <s v="Harriet Truss"/>
    <s v="Code Manager"/>
    <s v="Harriet Truss"/>
    <d v="2021-12-15T00:00:00"/>
    <n v="2"/>
    <s v="Medium"/>
    <s v="Self-Governance"/>
    <s v="Change Panel"/>
    <s v="TBD"/>
    <s v="Elec and Gas"/>
    <s v="EES Users"/>
    <x v="4"/>
    <s v="Service Provider Impact Assessment completion"/>
    <d v="2022-07-11T00:00:00"/>
    <m/>
  </r>
  <r>
    <s v="R0024"/>
    <s v="EAC information in the EES API"/>
    <s v="Link"/>
    <s v="Andrew Long"/>
    <s v="Switchcraft"/>
    <s v="Jonathan Holland"/>
    <d v="2021-12-10T00:00:00"/>
    <n v="2"/>
    <s v="Low"/>
    <s v="Self-Governance"/>
    <s v="Technical Expert Panel"/>
    <s v="TBD"/>
    <s v="Elec"/>
    <s v="Energy Suppliers_x000a_EES Users"/>
    <x v="0"/>
    <s v="Engagement with REC Parties and wider organisations to support solution development"/>
    <d v="2022-09-07T00:00:00"/>
    <m/>
  </r>
  <r>
    <s v="R0025"/>
    <s v="Service Provider Performance Charges (ERDS, GRDS, DCC)"/>
    <s v="Link"/>
    <s v="Eliana Campbell"/>
    <s v="Code Manager"/>
    <s v="Gemma Dixon"/>
    <d v="2022-01-04T00:00:00"/>
    <n v="1"/>
    <s v="High"/>
    <s v="Self-Governance"/>
    <s v="Performance Assurance Board"/>
    <s v="TBD"/>
    <s v="n/a"/>
    <s v="Distribution Network Operators_x000a_Gas Transporters_x000a_DCC"/>
    <x v="5"/>
    <s v="Development of CPP and IAR"/>
    <d v="2022-07-31T00:00:00"/>
    <m/>
  </r>
  <r>
    <s v="R0026"/>
    <s v="Whole current (WC)/Current Transformer (CT) certificates"/>
    <s v="Link"/>
    <s v="Courtney Campbellwood"/>
    <s v="Code Manager"/>
    <s v="Courtney Campbellwood"/>
    <d v="2022-01-06T00:00:00"/>
    <n v="1"/>
    <s v="Low"/>
    <s v="Self-Governance"/>
    <s v="Metering Expert Panel"/>
    <s v="TBD"/>
    <s v="Elec"/>
    <s v="Metering Equipment Managers"/>
    <x v="0"/>
    <s v="Solution development activity re-starts"/>
    <d v="2022-09-30T00:00:00"/>
    <m/>
  </r>
  <r>
    <s v="R0030"/>
    <s v="_x0009_Erroneous Transfer Cancellations"/>
    <s v="Link"/>
    <s v="Lorna Mallon"/>
    <s v="Scottish Power Energy Retail"/>
    <s v="Gemma Dixon"/>
    <d v="2022-01-14T00:00:00"/>
    <n v="1"/>
    <s v="Low"/>
    <s v="Self-Governance"/>
    <s v="Change Panel"/>
    <s v="TBD"/>
    <s v="Elec and Gas"/>
    <s v="Energy Suppliers"/>
    <x v="1"/>
    <s v="Preliminary Change Report Published"/>
    <d v="2022-07-08T00:00:00"/>
    <m/>
  </r>
  <r>
    <s v="R0031"/>
    <s v="DNO LV CT Commissioning Trigger Points &amp; Timescales"/>
    <s v="Link"/>
    <s v="Colette Baldwin"/>
    <s v="Code Manager"/>
    <s v="Colette Baldwin"/>
    <d v="2022-02-01T00:00:00"/>
    <n v="2"/>
    <s v="Low"/>
    <s v="Self-Governance"/>
    <s v="Metering Expert Panel"/>
    <d v="2022-11-04T00:00:00"/>
    <s v="Elec"/>
    <s v="Energy Suppliers_x000a_Distribution Network Operators_x000a_Metering Equipment Managers"/>
    <x v="6"/>
    <s v="MEP decision on FCR"/>
    <d v="2022-08-10T00:00:00"/>
    <m/>
  </r>
  <r>
    <s v="R0032 "/>
    <s v="New Registration data items and processes to support the transition to Market-wide Half-Hourly Settlement (MHHS)"/>
    <s v="Link"/>
    <s v="Colette Baldwin"/>
    <s v="Code Manager"/>
    <s v="Gemma Dixon"/>
    <d v="2022-02-03T00:00:00"/>
    <n v="2"/>
    <s v="High"/>
    <s v="Self-Governance"/>
    <s v="Change Panel"/>
    <d v="2023-06-30T00:00:00"/>
    <s v="Elec"/>
    <s v="Energy Suppliers_x000a_Distribution Network Operators_x000a_Metering Equipment Managers_x000a_EES Users"/>
    <x v="7"/>
    <s v="REC Party Impact Assessment"/>
    <d v="2022-07-20T00:00:00"/>
    <m/>
  </r>
  <r>
    <s v="R0033"/>
    <s v="Micro-business Smart Meter Installation Reports"/>
    <s v="Link"/>
    <s v="Kelly Austin"/>
    <s v="EDF"/>
    <s v="Ann Perry"/>
    <d v="2022-01-31T00:00:00"/>
    <n v="1"/>
    <s v="Low"/>
    <s v="Self-Governance"/>
    <s v="Change Panel"/>
    <s v="TBD"/>
    <s v="Elec and Gas"/>
    <s v="Energy Suppliers"/>
    <x v="2"/>
    <s v="Consultation completion"/>
    <d v="2022-07-22T00:00:00"/>
    <m/>
  </r>
  <r>
    <s v="R0036"/>
    <s v="Extensive Housekeeping amendments"/>
    <s v="Link"/>
    <s v="Ann Perry"/>
    <s v="Code Manager"/>
    <s v="Ann Perry"/>
    <d v="2022-03-04T00:00:00"/>
    <n v="1"/>
    <s v="High"/>
    <s v="Self-Governance"/>
    <s v="Change Panel"/>
    <d v="2022-11-04T00:00:00"/>
    <s v="n/a"/>
    <s v="Energy Suppliers_x000a_Distribution Network Operators_x000a_Gas Transporters_x000a_Metering Equipment Managers_x000a_DCC_x000a_Shippers_x000a_Data Collectors_x000a_Data Aggregators_x000a_Green Deal Providers_x000a_Green Deal Finance Parties_x000a_Meter Asset Providers _x000a_AMR Service Providers_x000a_EES Users_x000a_GES Users_x000a_GDCC Users"/>
    <x v="0"/>
    <s v="Legal text review completed (Gowlings)"/>
    <d v="2022-08-19T00:00:00"/>
    <m/>
  </r>
  <r>
    <s v="R0037"/>
    <s v="Prepayment Credit Balance &amp; Debt Transfer Processes"/>
    <s v="Link"/>
    <s v="Andy Knowles"/>
    <s v="Utilita"/>
    <s v="Harriet Truss"/>
    <d v="2022-03-10T00:00:00"/>
    <n v="1"/>
    <s v="Low"/>
    <s v="Authority Determined"/>
    <s v="Change Panel"/>
    <s v="TBD"/>
    <s v="Elec and Gas"/>
    <s v="Energy Suppliers"/>
    <x v="0"/>
    <s v="Consultation completion"/>
    <d v="2022-07-22T00:00:00"/>
    <m/>
  </r>
  <r>
    <s v="R0038"/>
    <s v="Performance Assurance Report Catalogue Changes as a consequence of REC V3.0"/>
    <s v="Link"/>
    <s v="Lewis Williams "/>
    <s v="Code Manager"/>
    <s v="Gemma Dixon"/>
    <d v="2022-03-23T00:00:00"/>
    <n v="2"/>
    <s v="TBD"/>
    <s v="Self-Governance"/>
    <s v="Change Panel"/>
    <d v="2022-07-18T00:00:00"/>
    <s v="n/a"/>
    <s v="Energy Suppliers_x000a_Metering Equipment Managers"/>
    <x v="3"/>
    <s v="Implementation"/>
    <d v="2022-07-18T00:00:00"/>
    <m/>
  </r>
  <r>
    <s v="R0040"/>
    <s v="_x0009_CSS Switch Synchronisation to ERDA at SecuredActive"/>
    <s v="Link"/>
    <s v="Daniel Tadecicco"/>
    <s v="St Clements Services"/>
    <s v="Courtney Campbellwood"/>
    <d v="2022-03-16T00:00:00"/>
    <s v="TBD"/>
    <s v="TBD"/>
    <s v="TBD"/>
    <s v="TBD"/>
    <s v="TBD"/>
    <s v="Elec"/>
    <s v="TBD"/>
    <x v="5"/>
    <s v="Development of CPP and IAR"/>
    <d v="2022-07-31T00:00:00"/>
    <m/>
  </r>
  <r>
    <s v="R0041"/>
    <s v="REC V3.0"/>
    <s v="Link"/>
    <s v="Alasdair MacMillan"/>
    <s v="Ofgem"/>
    <s v="Ann Perry"/>
    <d v="2022-04-07T00:00:00"/>
    <n v="1"/>
    <s v="High"/>
    <s v="Authority Determined"/>
    <s v="Change Panel"/>
    <d v="2022-07-18T00:00:00"/>
    <s v="Elec and Gas"/>
    <s v="Energy Suppliers_x000a_Distribution Network Operators_x000a_Gas Transporters_x000a_Metering Equipment Managers_x000a_DCC_x000a_EES Users_x000a_GES Users_x0009_"/>
    <x v="3"/>
    <s v="Awaiting Implementation"/>
    <d v="2022-07-18T00:00:00"/>
    <m/>
  </r>
  <r>
    <s v="R0042"/>
    <s v="Performance Assurance Board Terms of Reference"/>
    <s v="Link"/>
    <s v="Eliana Campbell"/>
    <s v="Code Manager"/>
    <s v="TBD"/>
    <d v="2022-04-14T00:00:00"/>
    <n v="2"/>
    <s v="High"/>
    <s v="Self-Governance"/>
    <s v="Change Panel"/>
    <d v="2022-07-18T00:00:00"/>
    <s v="n/a"/>
    <s v="Central Switching Service Provider_x000a_Electricity Enquiry Service Provider_x000a_Gas Enquiry Service Provider_x000a_Electricity Ratal Data Service_x000a_Gas Retail Data Service"/>
    <x v="6"/>
    <s v="CP review of FCR"/>
    <d v="2022-07-05T00:00:00"/>
    <m/>
  </r>
  <r>
    <s v="R0043"/>
    <s v="Commissioning of Works using shared Meter Operator services by the Crowded Meter Room Co-ordinator (CMRC)"/>
    <s v="Link"/>
    <s v="David Jones"/>
    <s v="Alt Han Company"/>
    <s v="TBD"/>
    <d v="2022-04-21T00:00:00"/>
    <s v="TBD"/>
    <s v="TBD"/>
    <s v="TBD"/>
    <s v="TBD"/>
    <s v="TBD"/>
    <s v="TBD"/>
    <s v="TBD"/>
    <x v="5"/>
    <s v="Development of CPP and IAR"/>
    <d v="2022-07-29T00:00:00"/>
    <m/>
  </r>
  <r>
    <s v="R0044"/>
    <s v="MHHS Programme Changes required to Central Switching Service"/>
    <s v="Link"/>
    <s v="Jason Brogden"/>
    <s v="MHHS Programme"/>
    <s v="Harriet Truss"/>
    <d v="2022-04-29T00:00:00"/>
    <n v="2"/>
    <s v="Critical"/>
    <s v="Authority Determined"/>
    <s v="Change Panel"/>
    <s v="TBD"/>
    <s v="Elec"/>
    <s v="Distribution Network Operators_x000a_DCC"/>
    <x v="0"/>
    <s v="Detailed Impact Assessment triggered"/>
    <d v="2022-07-04T00:00:00"/>
    <m/>
  </r>
  <r>
    <s v="R0045"/>
    <s v="Changes to SDEP Messages for REC V3.0"/>
    <s v="Link"/>
    <s v="Jon Hawkins"/>
    <s v="RECCo"/>
    <s v="Gemma Dixon"/>
    <d v="2022-05-06T00:00:00"/>
    <n v="2"/>
    <s v="High"/>
    <s v="Self-Governance"/>
    <s v="Technical Expert Panel"/>
    <d v="2022-07-18T00:00:00"/>
    <s v="Elec and Gas"/>
    <s v="Energy Suppliers_x000a_Distribution Network Operators"/>
    <x v="3"/>
    <s v="Implementation"/>
    <d v="2022-07-18T00:00:00"/>
    <m/>
  </r>
  <r>
    <s v="R0046"/>
    <s v="Governance of Data under the REC"/>
    <s v="Link"/>
    <s v="Brian O'Shea"/>
    <s v="RECCo"/>
    <s v="Jonathan Holland"/>
    <d v="2022-05-20T00:00:00"/>
    <n v="1"/>
    <s v="High"/>
    <s v="Self-Governance"/>
    <s v="Change Panel"/>
    <d v="2022-07-18T00:00:00"/>
    <s v="n/a"/>
    <s v="DCC"/>
    <x v="1"/>
    <s v="Preliminary Change Report Published"/>
    <d v="2022-07-01T00:00:00"/>
    <m/>
  </r>
  <r>
    <s v="R0046A"/>
    <s v="Governance of Data under the REC (Alternative)"/>
    <s v="Link"/>
    <s v="Brian O'Shea"/>
    <s v="RECCo"/>
    <s v="Jonathan Holland"/>
    <d v="2022-05-21T00:00:00"/>
    <n v="1"/>
    <s v="High"/>
    <s v="Self-Governance"/>
    <s v="Change Panel"/>
    <d v="2022-07-18T00:00:00"/>
    <s v="n/a"/>
    <s v="DCC"/>
    <x v="1"/>
    <s v="Preliminary Change Report Published"/>
    <d v="2022-07-08T00:00:00"/>
    <m/>
  </r>
  <r>
    <s v="R0047"/>
    <s v="_x0009_Metering Code of Practice Consolidation Review"/>
    <s v="Link"/>
    <s v="Aiyesha Andrade"/>
    <s v="RECCo"/>
    <s v="Ann Perry"/>
    <d v="2022-05-20T00:00:00"/>
    <n v="1"/>
    <s v="High"/>
    <s v="Self-Governance"/>
    <s v="Change Panel"/>
    <s v="TBD"/>
    <s v="Elec and Gas"/>
    <s v="Energy Suppliers_x000a_Distribution Network Operators_x000a_Metering Equipment Managers"/>
    <x v="5"/>
    <s v="Analysis and Solution Development Completed"/>
    <d v="2022-07-28T00:00:00"/>
    <m/>
  </r>
  <r>
    <s v="R0048"/>
    <s v="DCC Service Organisation Control 2 (SOC2) Assessments"/>
    <s v="Link"/>
    <s v="Cordelia Grey"/>
    <s v="DCC"/>
    <s v="TBD"/>
    <d v="2022-05-20T00:00:00"/>
    <s v="TBD"/>
    <s v="TBD"/>
    <s v="TBD"/>
    <s v="TBD"/>
    <s v="TBD"/>
    <s v="n/a"/>
    <s v="TBD"/>
    <x v="5"/>
    <s v="Code Manager's Initial Assessment"/>
    <d v="2022-07-08T00:00:00"/>
    <m/>
  </r>
  <r>
    <s v="R0049"/>
    <s v="Intellectual Property Rights and Services Data Main Body changes"/>
    <s v="Link"/>
    <s v="Cordelia Grey"/>
    <s v="DCC"/>
    <s v="TBD"/>
    <d v="2022-05-20T00:00:00"/>
    <s v="TBD"/>
    <s v="TBD"/>
    <s v="TBD"/>
    <s v="TBD"/>
    <s v="TBD"/>
    <s v="n/a"/>
    <s v="TBD"/>
    <x v="5"/>
    <s v="Code Manager's Initial Assessment"/>
    <d v="2022-07-08T00:00:00"/>
    <m/>
  </r>
  <r>
    <s v="R0050"/>
    <s v="Clarification of REC Maintenance of Qualification Schedule"/>
    <s v="Link"/>
    <s v="Bryan Heap"/>
    <s v="ENWL"/>
    <s v="TBD"/>
    <d v="2022-05-17T00:00:00"/>
    <s v="TBD"/>
    <s v="TBD"/>
    <s v="TBD"/>
    <s v="TBD"/>
    <s v="TBD"/>
    <s v="n/a"/>
    <s v="TBD"/>
    <x v="5"/>
    <s v="Code Manager's Initial Assessment"/>
    <d v="2022-07-08T00:00:00"/>
    <m/>
  </r>
  <r>
    <s v="R0051"/>
    <s v="Switch Request Objections (Change of Occupier)"/>
    <s v="Link"/>
    <s v="Simon Askew"/>
    <s v="Business Energy Direct"/>
    <s v="TBD"/>
    <d v="2022-05-24T00:00:00"/>
    <s v="TBD"/>
    <s v="TBD"/>
    <s v="TBD"/>
    <s v="TBD"/>
    <s v="TBD"/>
    <s v="n/a"/>
    <s v="TBD"/>
    <x v="5"/>
    <s v="Code Manager's Initial Assessment"/>
    <d v="2022-07-08T00:00:00"/>
    <m/>
  </r>
  <r>
    <s v="R0052"/>
    <s v="GES Service Definition Document"/>
    <s v="Link"/>
    <s v="Cristina Bermudez Alvarez"/>
    <s v="The Code Manager"/>
    <s v="TBD"/>
    <d v="2022-06-13T00:00:00"/>
    <s v="TBD"/>
    <s v="TBD"/>
    <s v="TBD"/>
    <s v="TBD"/>
    <s v="TBD"/>
    <s v="n/a"/>
    <s v="TBD"/>
    <x v="5"/>
    <s v="Code Manager's Initial Assessment"/>
    <d v="2022-07-08T00:00:00"/>
    <m/>
  </r>
  <r>
    <s v="R0053"/>
    <s v="24/7 Emergency Metering Service"/>
    <s v="Link"/>
    <s v="Bryan Heap"/>
    <s v="Electricity North West Limited"/>
    <s v="TBD"/>
    <d v="2022-06-15T00:00:00"/>
    <s v="TBD"/>
    <s v="TBD"/>
    <s v="TBD"/>
    <s v="TBD"/>
    <s v="TBD"/>
    <s v="n/a"/>
    <s v="TBD"/>
    <x v="5"/>
    <s v="Initial Assessment Report and Change Proposal Plan published"/>
    <d v="2022-07-08T00:00:00"/>
    <m/>
  </r>
  <r>
    <s v="R0054"/>
    <s v="EES Access for Virtual Lead Parties"/>
    <s v="Link"/>
    <s v="Ann Perry"/>
    <s v="The Code Manager"/>
    <s v="TBD"/>
    <d v="2022-06-17T00:00:00"/>
    <s v="TBD"/>
    <s v="TBD"/>
    <s v="TBD"/>
    <s v="TBD"/>
    <s v="TBD"/>
    <s v="n/a"/>
    <s v="TBD"/>
    <x v="5"/>
    <s v="Publication of Initial Assessment Report and Change Peoposal Oplan"/>
    <d v="2022-07-08T00:00:00"/>
    <m/>
  </r>
  <r>
    <m/>
    <m/>
    <m/>
    <m/>
    <m/>
    <m/>
    <m/>
    <m/>
    <m/>
    <m/>
    <m/>
    <m/>
    <m/>
    <m/>
    <x v="8"/>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388C5C5-1B0D-4B30-BE54-139BA07B37BC}"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3"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sortType="ascending">
      <items count="13">
        <item m="1" x="10"/>
        <item x="3"/>
        <item x="2"/>
        <item x="6"/>
        <item m="1" x="9"/>
        <item x="5"/>
        <item x="1"/>
        <item x="7"/>
        <item x="4"/>
        <item x="0"/>
        <item m="1" x="11"/>
        <item x="8"/>
        <item t="default"/>
      </items>
    </pivotField>
    <pivotField showAll="0"/>
    <pivotField showAll="0"/>
    <pivotField showAll="0"/>
  </pivotFields>
  <rowFields count="1">
    <field x="14"/>
  </rowFields>
  <rowItems count="10">
    <i>
      <x v="1"/>
    </i>
    <i>
      <x v="2"/>
    </i>
    <i>
      <x v="3"/>
    </i>
    <i>
      <x v="5"/>
    </i>
    <i>
      <x v="6"/>
    </i>
    <i>
      <x v="7"/>
    </i>
    <i>
      <x v="8"/>
    </i>
    <i>
      <x v="9"/>
    </i>
    <i>
      <x v="11"/>
    </i>
    <i t="grand">
      <x/>
    </i>
  </rowItems>
  <colItems count="1">
    <i/>
  </colItems>
  <dataFields count="1">
    <dataField name="Count of Process Stage" fld="1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6" Type="http://schemas.openxmlformats.org/officeDocument/2006/relationships/hyperlink" Target="https://recportal.co.uk/group/guest/-/maintenance-of-qualification-schedule-change" TargetMode="External"/><Relationship Id="rId21" Type="http://schemas.openxmlformats.org/officeDocument/2006/relationships/hyperlink" Target="https://recportal.co.uk/group/guest/-/ees-access-for-virtual-lead-parties" TargetMode="External"/><Relationship Id="rId34" Type="http://schemas.openxmlformats.org/officeDocument/2006/relationships/hyperlink" Target="https://recportal.co.uk/group/guest/-/inclusion-of-new-dno-mastered-smrs-data-items-in-the-ees." TargetMode="External"/><Relationship Id="rId42" Type="http://schemas.openxmlformats.org/officeDocument/2006/relationships/hyperlink" Target="https://recportal.co.uk/group/guest/-/release-of-community-view-data-items-to-mems" TargetMode="External"/><Relationship Id="rId47" Type="http://schemas.openxmlformats.org/officeDocument/2006/relationships/hyperlink" Target="https://recportal.co.uk/group/guest/-/improvements-to-failed-to-deliver-css-messages" TargetMode="External"/><Relationship Id="rId50" Type="http://schemas.openxmlformats.org/officeDocument/2006/relationships/hyperlink" Target="https://recportal.co.uk/group/guest/-/changes-to-supply-number-format-for-mhhs-alternative-" TargetMode="External"/><Relationship Id="rId55" Type="http://schemas.openxmlformats.org/officeDocument/2006/relationships/hyperlink" Target="https://recportal.co.uk/group/guest/-/map-gas-portfolio-dashboard" TargetMode="External"/><Relationship Id="rId63" Type="http://schemas.openxmlformats.org/officeDocument/2006/relationships/hyperlink" Target="https://recportal.co.uk/group/guest/-/css-message-regeneration-functionality" TargetMode="External"/><Relationship Id="rId7" Type="http://schemas.openxmlformats.org/officeDocument/2006/relationships/hyperlink" Target="https://recportal.co.uk/group/guest/-/invalid-requests-for-site-technical-details" TargetMode="External"/><Relationship Id="rId2" Type="http://schemas.openxmlformats.org/officeDocument/2006/relationships/hyperlink" Target="https://recportal.co.uk/group/guest/-/introduction-of-sdep-and-ees-user-maintenance-api-ecoes-change-" TargetMode="External"/><Relationship Id="rId16" Type="http://schemas.openxmlformats.org/officeDocument/2006/relationships/hyperlink" Target="https://recportal.co.uk/group/guest/-/mhhs-programme-changes-required-to-central-switching-service" TargetMode="External"/><Relationship Id="rId29" Type="http://schemas.openxmlformats.org/officeDocument/2006/relationships/hyperlink" Target="https://recportal.co.uk/group/guest/-/creating-a-meter-operator-agent-and-mocop-installer" TargetMode="External"/><Relationship Id="rId11" Type="http://schemas.openxmlformats.org/officeDocument/2006/relationships/hyperlink" Target="https://recportal.co.uk/group/guest/-/whole-current-wc-/current-transformer-ct-certificates" TargetMode="External"/><Relationship Id="rId24" Type="http://schemas.openxmlformats.org/officeDocument/2006/relationships/hyperlink" Target="https://recportal.co.uk/group/guest/-/clarification-of-supplier-of-last-resort-obligations-under-the-rec" TargetMode="External"/><Relationship Id="rId32" Type="http://schemas.openxmlformats.org/officeDocument/2006/relationships/hyperlink" Target="https://recportal.co.uk/group/guest/-/registration-of-smart-export-guarantee-seg-sites" TargetMode="External"/><Relationship Id="rId37" Type="http://schemas.openxmlformats.org/officeDocument/2006/relationships/hyperlink" Target="https://recportal.co.uk/group/guest/-/amendments-to-sample-access-agreement-appended-to-the-qualification-and-maintenance-schedule-9-to-the-code" TargetMode="External"/><Relationship Id="rId40" Type="http://schemas.openxmlformats.org/officeDocument/2006/relationships/hyperlink" Target="https://recportal.co.uk/group/guest/-/introduction-of-a-new-meter-asset-condition-code" TargetMode="External"/><Relationship Id="rId45" Type="http://schemas.openxmlformats.org/officeDocument/2006/relationships/hyperlink" Target="https://recportal.co.uk/group/guest/-/emr-settlement-limited-additional-access-to-ecoes." TargetMode="External"/><Relationship Id="rId53" Type="http://schemas.openxmlformats.org/officeDocument/2006/relationships/hyperlink" Target="https://recportal.co.uk/group/guest/-/switching-programme-designation-of-the-steady-state-commencement-date" TargetMode="External"/><Relationship Id="rId58" Type="http://schemas.openxmlformats.org/officeDocument/2006/relationships/hyperlink" Target="https://recportal.co.uk/group/guest/-/removal-of-pre-covid-aq-value-from-data-access-matrix" TargetMode="External"/><Relationship Id="rId5" Type="http://schemas.openxmlformats.org/officeDocument/2006/relationships/hyperlink" Target="https://recportal.co.uk/group/guest/-/remote-communication-obligations-for-advanced-meters" TargetMode="External"/><Relationship Id="rId61" Type="http://schemas.openxmlformats.org/officeDocument/2006/relationships/hyperlink" Target="https://recportal.co.uk/group/guest/-/clarify-obligations-on-meter-exchanges-that-occur-close-to-cos-gas-only" TargetMode="External"/><Relationship Id="rId19" Type="http://schemas.openxmlformats.org/officeDocument/2006/relationships/hyperlink" Target="https://recportal.co.uk/group/guest/-/intellectual-property-rights-and-services-data-main-body-changes" TargetMode="External"/><Relationship Id="rId14" Type="http://schemas.openxmlformats.org/officeDocument/2006/relationships/hyperlink" Target="https://recportal.co.uk/group/guest/-/prepayment-credit-balance-debt-transfer-processes" TargetMode="External"/><Relationship Id="rId22" Type="http://schemas.openxmlformats.org/officeDocument/2006/relationships/hyperlink" Target="https://recportal.co.uk/group/guest/-/24/7-emergency-metering-service" TargetMode="External"/><Relationship Id="rId27" Type="http://schemas.openxmlformats.org/officeDocument/2006/relationships/hyperlink" Target="https://recportal.co.uk/group/guest/-/erds-service-definition-timezone-correction" TargetMode="External"/><Relationship Id="rId30" Type="http://schemas.openxmlformats.org/officeDocument/2006/relationships/hyperlink" Target="https://recportal.co.uk/group/guest/-/removal-of-erda-meteringpointenergyflow-change-restriction" TargetMode="External"/><Relationship Id="rId35" Type="http://schemas.openxmlformats.org/officeDocument/2006/relationships/hyperlink" Target="https://recportal.co.uk/group/guest/-/introduction-of-css-refresh-functionality" TargetMode="External"/><Relationship Id="rId43" Type="http://schemas.openxmlformats.org/officeDocument/2006/relationships/hyperlink" Target="https://recportal.co.uk/group/guest/-/dnos-notifying-suppliers-about-crossed-meters" TargetMode="External"/><Relationship Id="rId48" Type="http://schemas.openxmlformats.org/officeDocument/2006/relationships/hyperlink" Target="https://recportal.co.uk/group/guest/-/css-market-message-retry-strategy" TargetMode="External"/><Relationship Id="rId56" Type="http://schemas.openxmlformats.org/officeDocument/2006/relationships/hyperlink" Target="https://recportal.co.uk/group/guest/-/make-shipper-nexa-values-available-on-the-ges-portal" TargetMode="External"/><Relationship Id="rId64" Type="http://schemas.openxmlformats.org/officeDocument/2006/relationships/hyperlink" Target="https://recportal.co.uk/group/guest/-/consequential-change-for-css-smart-meter-data-retriever-appointments" TargetMode="External"/><Relationship Id="rId8" Type="http://schemas.openxmlformats.org/officeDocument/2006/relationships/hyperlink" Target="https://recportal.co.uk/group/guest/-/allowing-rec-accredited-mems-to-de-energise-and-re-energise-supply-points-independent-of-the-supplier" TargetMode="External"/><Relationship Id="rId51" Type="http://schemas.openxmlformats.org/officeDocument/2006/relationships/hyperlink" Target="https://recportal.co.uk/group/guest/-/changes-to-supply-number-format-for-mhhs" TargetMode="External"/><Relationship Id="rId3" Type="http://schemas.openxmlformats.org/officeDocument/2006/relationships/hyperlink" Target="https://recportal.co.uk/group/guest/-/new-meter-types-for-auxiliary-proportional-controllers-acp-" TargetMode="External"/><Relationship Id="rId12" Type="http://schemas.openxmlformats.org/officeDocument/2006/relationships/hyperlink" Target="https://recportal.co.uk/group/guest/-/erroneous-transfer-cancellations" TargetMode="External"/><Relationship Id="rId17" Type="http://schemas.openxmlformats.org/officeDocument/2006/relationships/hyperlink" Target="https://recportal.co.uk/group/guest/-/metering-code-of-practice-consolidation-review" TargetMode="External"/><Relationship Id="rId25" Type="http://schemas.openxmlformats.org/officeDocument/2006/relationships/hyperlink" Target="https://recportal.co.uk/group/guest/-/rec-services-procurement-clarification" TargetMode="External"/><Relationship Id="rId33" Type="http://schemas.openxmlformats.org/officeDocument/2006/relationships/hyperlink" Target="https://recportal.co.uk/group/guest/-/registration-of-smart-export-guarantee-seg-sites" TargetMode="External"/><Relationship Id="rId38" Type="http://schemas.openxmlformats.org/officeDocument/2006/relationships/hyperlink" Target="https://recportal.co.uk/group/guest/-/provision-of-enduring-test-environments" TargetMode="External"/><Relationship Id="rId46" Type="http://schemas.openxmlformats.org/officeDocument/2006/relationships/hyperlink" Target="https://recportal.co.uk/group/guest/-/addition-of-previous-mem-to-the-ees-api" TargetMode="External"/><Relationship Id="rId59" Type="http://schemas.openxmlformats.org/officeDocument/2006/relationships/hyperlink" Target="https://recportal.co.uk/group/guest/-/dcc-service-level-agreements-for-the-switching-incentive-regime" TargetMode="External"/><Relationship Id="rId20" Type="http://schemas.openxmlformats.org/officeDocument/2006/relationships/hyperlink" Target="https://recportal.co.uk/group/guest/-/intellectual-property-rights-and-services-data-main-body-changes" TargetMode="External"/><Relationship Id="rId41" Type="http://schemas.openxmlformats.org/officeDocument/2006/relationships/hyperlink" Target="https://recportal.co.uk/group/guest/-/introduction-of-a-housekeeping-change-proposal-process" TargetMode="External"/><Relationship Id="rId54" Type="http://schemas.openxmlformats.org/officeDocument/2006/relationships/hyperlink" Target="https://recportal.co.uk/group/guest/-/edrs-upload-file-in-the-data-specification-and-clarification-of-cancellation-code" TargetMode="External"/><Relationship Id="rId62" Type="http://schemas.openxmlformats.org/officeDocument/2006/relationships/hyperlink" Target="https://recportal.co.uk/group/guest/-/clarify-obligations-on-meter-exchanges-that-occur-close-to-cos-gas-only" TargetMode="External"/><Relationship Id="rId1" Type="http://schemas.openxmlformats.org/officeDocument/2006/relationships/hyperlink" Target="https://recportal.co.uk/group/guest/-/new-sdep-process-type" TargetMode="External"/><Relationship Id="rId6" Type="http://schemas.openxmlformats.org/officeDocument/2006/relationships/hyperlink" Target="https://recportal.co.uk/group/guest/-/resolution-of-bilateral-erroneous-transfers" TargetMode="External"/><Relationship Id="rId15" Type="http://schemas.openxmlformats.org/officeDocument/2006/relationships/hyperlink" Target="https://recportal.co.uk/group/guest/-/commissioning-of-works-using-shared-meter-operator-services-by-the-crowded-meter-room-co-ordinator-cmrc-" TargetMode="External"/><Relationship Id="rId23" Type="http://schemas.openxmlformats.org/officeDocument/2006/relationships/hyperlink" Target="https://webserver-recportal-prd.lfr.cloud/group/guest/-/ees/ges-additional-service-request-for-housing-associations-to-be-added-to-the-data-access-matrix" TargetMode="External"/><Relationship Id="rId28" Type="http://schemas.openxmlformats.org/officeDocument/2006/relationships/hyperlink" Target="https://recportal.co.uk/group/guest/-/resolution-of-invalid-css-data-by-data-owners" TargetMode="External"/><Relationship Id="rId36" Type="http://schemas.openxmlformats.org/officeDocument/2006/relationships/hyperlink" Target="https://recportal.co.uk/group/guest/-/rec-main-body-data-protection-changes-and-development-of-a-rec-data-protection-schedule." TargetMode="External"/><Relationship Id="rId49" Type="http://schemas.openxmlformats.org/officeDocument/2006/relationships/hyperlink" Target="https://recportal.co.uk/group/guest/-/formalising-the-submission-of-ppmip-unallocated-transaction-report-utr-files" TargetMode="External"/><Relationship Id="rId57" Type="http://schemas.openxmlformats.org/officeDocument/2006/relationships/hyperlink" Target="https://recportal.co.uk/group/guest/-/removal-of-pre-covid-aq-value-from-data-access-matrix" TargetMode="External"/><Relationship Id="rId10" Type="http://schemas.openxmlformats.org/officeDocument/2006/relationships/hyperlink" Target="https://recportal.co.uk/group/guest/-/service-provider-performance-charges-erds-grds-dcc-" TargetMode="External"/><Relationship Id="rId31" Type="http://schemas.openxmlformats.org/officeDocument/2006/relationships/hyperlink" Target="https://recportal.co.uk/group/guest/-/addition-of-key-information-to-all-service-now-tickets" TargetMode="External"/><Relationship Id="rId44" Type="http://schemas.openxmlformats.org/officeDocument/2006/relationships/hyperlink" Target="https://recportal.co.uk/group/guest/-/enabling-software-product-qualification" TargetMode="External"/><Relationship Id="rId52" Type="http://schemas.openxmlformats.org/officeDocument/2006/relationships/hyperlink" Target="https://recportal.co.uk/group/guest/-/housekeeping-changes-to-the-approved-legal-text-for-r0047" TargetMode="External"/><Relationship Id="rId60" Type="http://schemas.openxmlformats.org/officeDocument/2006/relationships/hyperlink" Target="https://recportal.co.uk/group/guest/-/uplift-to-css-maximum-demand-volumes-during-mhhs-migration-period" TargetMode="External"/><Relationship Id="rId65" Type="http://schemas.openxmlformats.org/officeDocument/2006/relationships/printerSettings" Target="../printerSettings/printerSettings1.bin"/><Relationship Id="rId4" Type="http://schemas.openxmlformats.org/officeDocument/2006/relationships/hyperlink" Target="https://recportal.co.uk/group/guest/-/reporting-of-additional-emr-backing-data-to-suppliers" TargetMode="External"/><Relationship Id="rId9" Type="http://schemas.openxmlformats.org/officeDocument/2006/relationships/hyperlink" Target="https://recportal.co.uk/group/guest/-/amendment-to-rec-data-access-matrix" TargetMode="External"/><Relationship Id="rId13" Type="http://schemas.openxmlformats.org/officeDocument/2006/relationships/hyperlink" Target="https://recportal.co.uk/group/guest/-/new-registration-data-items-and-processes-to-support-the-transition-to-market-wide-half-hourly-settlement-mhhs-" TargetMode="External"/><Relationship Id="rId18" Type="http://schemas.openxmlformats.org/officeDocument/2006/relationships/hyperlink" Target="https://recportal.co.uk/group/guest/-/dcc-service-organisation-control-2-soc2-assessments" TargetMode="External"/><Relationship Id="rId39" Type="http://schemas.openxmlformats.org/officeDocument/2006/relationships/hyperlink" Target="https://recportal.co.uk/group/guest/-/dcc-access-to-ees-and-g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hyperlink" Target="https://recportal.co.uk/group/guest/-/cable-colour-identification" TargetMode="External"/><Relationship Id="rId13" Type="http://schemas.openxmlformats.org/officeDocument/2006/relationships/hyperlink" Target="https://recportal.co.uk/group/guest/-/dno-lv-ct-commissioning-trigger-points-timescales" TargetMode="External"/><Relationship Id="rId18" Type="http://schemas.openxmlformats.org/officeDocument/2006/relationships/printerSettings" Target="../printerSettings/printerSettings6.bin"/><Relationship Id="rId3" Type="http://schemas.openxmlformats.org/officeDocument/2006/relationships/hyperlink" Target="https://recportal.co.uk/group/guest/-/css-switch-synchronisation-to-erda-at-securedactive" TargetMode="External"/><Relationship Id="rId7" Type="http://schemas.openxmlformats.org/officeDocument/2006/relationships/hyperlink" Target="https://recportal.co.uk/group/guest/-/consequential-rec-changes-for-bsc-cp1532" TargetMode="External"/><Relationship Id="rId12" Type="http://schemas.openxmlformats.org/officeDocument/2006/relationships/hyperlink" Target="https://recportal.co.uk/group/guest/-/complex-sites-process-improvements" TargetMode="External"/><Relationship Id="rId17" Type="http://schemas.openxmlformats.org/officeDocument/2006/relationships/hyperlink" Target="https://recportal.co.uk/group/guest/-/rec-service-definition-switching-operator-document-outage-notification-leadtime-amendment" TargetMode="External"/><Relationship Id="rId2" Type="http://schemas.openxmlformats.org/officeDocument/2006/relationships/hyperlink" Target="https://recportal.co.uk/group/guest/-/mhhs-programme-changes-required-to-central-switching-service" TargetMode="External"/><Relationship Id="rId16" Type="http://schemas.openxmlformats.org/officeDocument/2006/relationships/hyperlink" Target="https://recportal.co.uk/group/guest/-/ges-service-definition-document" TargetMode="External"/><Relationship Id="rId1" Type="http://schemas.openxmlformats.org/officeDocument/2006/relationships/hyperlink" Target="https://recportal.co.uk/group/guest/-/governance-of-data-under-the-rec-alternative-1" TargetMode="External"/><Relationship Id="rId6" Type="http://schemas.openxmlformats.org/officeDocument/2006/relationships/hyperlink" Target="https://recportal.co.uk/group/guest/-/market-stabilisation-charge-administration-1" TargetMode="External"/><Relationship Id="rId11" Type="http://schemas.openxmlformats.org/officeDocument/2006/relationships/hyperlink" Target="https://recportal.co.uk/group/guest/-/revised-implementation-date-for-r0011-reporting-of-additional-emr-backing-data-to-suppliers" TargetMode="External"/><Relationship Id="rId5" Type="http://schemas.openxmlformats.org/officeDocument/2006/relationships/hyperlink" Target="https://recportal.co.uk/group/guest/-/performance-assurance-board-terms-of-reference" TargetMode="External"/><Relationship Id="rId15" Type="http://schemas.openxmlformats.org/officeDocument/2006/relationships/hyperlink" Target="https://recportal.co.uk/group/guest/-/housekeeping-amendments" TargetMode="External"/><Relationship Id="rId10" Type="http://schemas.openxmlformats.org/officeDocument/2006/relationships/hyperlink" Target="https://recportal.co.uk/group/guest/-/prepayment-unallocated-transactions" TargetMode="External"/><Relationship Id="rId4" Type="http://schemas.openxmlformats.org/officeDocument/2006/relationships/hyperlink" Target="https://recportal.co.uk/group/guest/-/performance-assurance-report-catalogue-changes-as-a-consequence-of-rec-v3.0" TargetMode="External"/><Relationship Id="rId9" Type="http://schemas.openxmlformats.org/officeDocument/2006/relationships/hyperlink" Target="https://recportal.co.uk/group/guest/-/consequential-new-and-amended-market-messages-for-bsc-modification-p375" TargetMode="External"/><Relationship Id="rId14" Type="http://schemas.openxmlformats.org/officeDocument/2006/relationships/hyperlink" Target="https://recportal.co.uk/group/guest/-/micro-business-smart-meter-installation-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80187-F839-4ABC-933E-453D647185C5}">
  <dimension ref="A1"/>
  <sheetViews>
    <sheetView workbookViewId="0">
      <selection activeCell="C24" sqref="C24"/>
    </sheetView>
  </sheetViews>
  <sheetFormatPr defaultColWidth="8.81640625" defaultRowHeight="14.5" x14ac:dyDescent="0.35"/>
  <cols>
    <col min="1" max="16384" width="8.81640625" style="14"/>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91D3-C685-4DC5-98F6-7FC44251ECAF}">
  <dimension ref="A3:B13"/>
  <sheetViews>
    <sheetView workbookViewId="0">
      <selection activeCell="H11" sqref="H11"/>
    </sheetView>
  </sheetViews>
  <sheetFormatPr defaultRowHeight="14.5" x14ac:dyDescent="0.35"/>
  <cols>
    <col min="1" max="1" width="31" bestFit="1" customWidth="1"/>
    <col min="2" max="2" width="20.1796875" bestFit="1" customWidth="1"/>
  </cols>
  <sheetData>
    <row r="3" spans="1:2" x14ac:dyDescent="0.35">
      <c r="A3" s="50" t="s">
        <v>0</v>
      </c>
      <c r="B3" t="s">
        <v>1</v>
      </c>
    </row>
    <row r="4" spans="1:2" x14ac:dyDescent="0.35">
      <c r="A4" s="51" t="s">
        <v>2</v>
      </c>
      <c r="B4">
        <v>5</v>
      </c>
    </row>
    <row r="5" spans="1:2" x14ac:dyDescent="0.35">
      <c r="A5" s="51" t="s">
        <v>3</v>
      </c>
      <c r="B5">
        <v>3</v>
      </c>
    </row>
    <row r="6" spans="1:2" x14ac:dyDescent="0.35">
      <c r="A6" s="51" t="s">
        <v>4</v>
      </c>
      <c r="B6">
        <v>2</v>
      </c>
    </row>
    <row r="7" spans="1:2" x14ac:dyDescent="0.35">
      <c r="A7" s="51" t="s">
        <v>5</v>
      </c>
      <c r="B7">
        <v>11</v>
      </c>
    </row>
    <row r="8" spans="1:2" x14ac:dyDescent="0.35">
      <c r="A8" s="51" t="s">
        <v>6</v>
      </c>
      <c r="B8">
        <v>5</v>
      </c>
    </row>
    <row r="9" spans="1:2" x14ac:dyDescent="0.35">
      <c r="A9" s="51" t="s">
        <v>7</v>
      </c>
      <c r="B9">
        <v>1</v>
      </c>
    </row>
    <row r="10" spans="1:2" x14ac:dyDescent="0.35">
      <c r="A10" s="51" t="s">
        <v>8</v>
      </c>
      <c r="B10">
        <v>1</v>
      </c>
    </row>
    <row r="11" spans="1:2" x14ac:dyDescent="0.35">
      <c r="A11" s="51" t="s">
        <v>9</v>
      </c>
      <c r="B11">
        <v>8</v>
      </c>
    </row>
    <row r="12" spans="1:2" x14ac:dyDescent="0.35">
      <c r="A12" s="51" t="s">
        <v>10</v>
      </c>
    </row>
    <row r="13" spans="1:2" x14ac:dyDescent="0.35">
      <c r="A13" s="51" t="s">
        <v>11</v>
      </c>
      <c r="B13">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C413B-644F-4C0B-AB23-DCA14CCE2DB8}">
  <dimension ref="A1:S65"/>
  <sheetViews>
    <sheetView tabSelected="1" zoomScale="85" zoomScaleNormal="85" workbookViewId="0">
      <pane xSplit="2" ySplit="1" topLeftCell="L23" activePane="bottomRight" state="frozen"/>
      <selection pane="topRight" activeCell="C1" sqref="C1"/>
      <selection pane="bottomLeft" activeCell="A3" sqref="A3"/>
      <selection pane="bottomRight" activeCell="Q45" sqref="Q45"/>
    </sheetView>
  </sheetViews>
  <sheetFormatPr defaultColWidth="9.1796875" defaultRowHeight="42.75" customHeight="1" x14ac:dyDescent="0.35"/>
  <cols>
    <col min="1" max="1" width="10.81640625" style="49" customWidth="1"/>
    <col min="2" max="2" width="36.1796875" style="49" customWidth="1"/>
    <col min="3" max="3" width="9.1796875" style="49" customWidth="1"/>
    <col min="4" max="4" width="21.81640625" style="49" bestFit="1" customWidth="1"/>
    <col min="5" max="5" width="17.453125" style="49" bestFit="1" customWidth="1"/>
    <col min="6" max="6" width="15.81640625" style="49" bestFit="1" customWidth="1"/>
    <col min="7" max="7" width="12.453125" style="49" customWidth="1"/>
    <col min="8" max="8" width="16.54296875" style="49" customWidth="1"/>
    <col min="9" max="10" width="10.1796875" style="49" customWidth="1"/>
    <col min="11" max="11" width="16.54296875" style="49" bestFit="1" customWidth="1"/>
    <col min="12" max="13" width="20" style="49" customWidth="1"/>
    <col min="14" max="14" width="11.54296875" style="49" customWidth="1"/>
    <col min="15" max="15" width="36" style="49" customWidth="1"/>
    <col min="16" max="16" width="19.453125" style="49" bestFit="1" customWidth="1"/>
    <col min="17" max="17" width="33.1796875" style="49" customWidth="1"/>
    <col min="18" max="18" width="12" style="49" customWidth="1"/>
    <col min="19" max="19" width="9" style="49" customWidth="1"/>
    <col min="20" max="16384" width="9.1796875" style="49"/>
  </cols>
  <sheetData>
    <row r="1" spans="1:19" ht="42.75" customHeight="1" x14ac:dyDescent="0.35">
      <c r="A1" s="30" t="s">
        <v>12</v>
      </c>
      <c r="B1" s="30" t="s">
        <v>13</v>
      </c>
      <c r="C1" s="30" t="s">
        <v>14</v>
      </c>
      <c r="D1" s="30" t="s">
        <v>15</v>
      </c>
      <c r="E1" s="30" t="s">
        <v>16</v>
      </c>
      <c r="F1" s="30" t="s">
        <v>17</v>
      </c>
      <c r="G1" s="30" t="s">
        <v>18</v>
      </c>
      <c r="H1" s="30" t="s">
        <v>19</v>
      </c>
      <c r="I1" s="30" t="s">
        <v>20</v>
      </c>
      <c r="J1" s="30" t="s">
        <v>463</v>
      </c>
      <c r="K1" s="30" t="s">
        <v>21</v>
      </c>
      <c r="L1" s="30" t="s">
        <v>22</v>
      </c>
      <c r="M1" s="30" t="s">
        <v>23</v>
      </c>
      <c r="N1" s="30" t="s">
        <v>24</v>
      </c>
      <c r="O1" s="30" t="s">
        <v>25</v>
      </c>
      <c r="P1" s="30" t="s">
        <v>26</v>
      </c>
      <c r="Q1" s="30" t="s">
        <v>27</v>
      </c>
      <c r="R1" s="30" t="s">
        <v>28</v>
      </c>
      <c r="S1" s="30" t="s">
        <v>29</v>
      </c>
    </row>
    <row r="2" spans="1:19" ht="42.75" customHeight="1" x14ac:dyDescent="0.35">
      <c r="A2" s="40" t="s">
        <v>30</v>
      </c>
      <c r="B2" s="9" t="s">
        <v>31</v>
      </c>
      <c r="C2" s="56" t="s">
        <v>32</v>
      </c>
      <c r="D2" s="40" t="s">
        <v>33</v>
      </c>
      <c r="E2" s="40" t="s">
        <v>34</v>
      </c>
      <c r="F2" s="39" t="s">
        <v>508</v>
      </c>
      <c r="G2" s="39">
        <v>44446</v>
      </c>
      <c r="H2" s="40" t="s">
        <v>411</v>
      </c>
      <c r="I2" s="40" t="s">
        <v>36</v>
      </c>
      <c r="J2" s="40">
        <v>98</v>
      </c>
      <c r="K2" s="40" t="s">
        <v>37</v>
      </c>
      <c r="L2" s="40" t="s">
        <v>38</v>
      </c>
      <c r="M2" s="40" t="s">
        <v>39</v>
      </c>
      <c r="N2" s="40" t="s">
        <v>524</v>
      </c>
      <c r="O2" s="40" t="s">
        <v>464</v>
      </c>
      <c r="P2" s="40" t="s">
        <v>438</v>
      </c>
      <c r="Q2" s="40" t="s">
        <v>550</v>
      </c>
      <c r="R2" s="39">
        <v>45044</v>
      </c>
      <c r="S2" s="52"/>
    </row>
    <row r="3" spans="1:19" ht="42.75" customHeight="1" x14ac:dyDescent="0.35">
      <c r="A3" s="40" t="s">
        <v>41</v>
      </c>
      <c r="B3" s="9" t="s">
        <v>42</v>
      </c>
      <c r="C3" s="56" t="s">
        <v>32</v>
      </c>
      <c r="D3" s="40" t="s">
        <v>503</v>
      </c>
      <c r="E3" s="40" t="s">
        <v>504</v>
      </c>
      <c r="F3" s="40" t="s">
        <v>43</v>
      </c>
      <c r="G3" s="39">
        <v>44447</v>
      </c>
      <c r="H3" s="40" t="s">
        <v>411</v>
      </c>
      <c r="I3" s="40" t="s">
        <v>86</v>
      </c>
      <c r="J3" s="40" t="s">
        <v>86</v>
      </c>
      <c r="K3" s="40" t="s">
        <v>37</v>
      </c>
      <c r="L3" s="40" t="s">
        <v>45</v>
      </c>
      <c r="M3" s="39">
        <v>45233</v>
      </c>
      <c r="N3" s="40" t="s">
        <v>547</v>
      </c>
      <c r="O3" s="40" t="s">
        <v>465</v>
      </c>
      <c r="P3" s="40" t="s">
        <v>4</v>
      </c>
      <c r="Q3" s="40" t="s">
        <v>551</v>
      </c>
      <c r="R3" s="39">
        <v>44986</v>
      </c>
      <c r="S3" s="52"/>
    </row>
    <row r="4" spans="1:19" ht="42.75" customHeight="1" x14ac:dyDescent="0.35">
      <c r="A4" s="40" t="s">
        <v>47</v>
      </c>
      <c r="B4" s="9" t="s">
        <v>48</v>
      </c>
      <c r="C4" s="56" t="s">
        <v>32</v>
      </c>
      <c r="D4" s="40" t="s">
        <v>49</v>
      </c>
      <c r="E4" s="40" t="s">
        <v>98</v>
      </c>
      <c r="F4" s="40" t="s">
        <v>43</v>
      </c>
      <c r="G4" s="39">
        <v>44447</v>
      </c>
      <c r="H4" s="40" t="s">
        <v>461</v>
      </c>
      <c r="I4" s="40" t="s">
        <v>86</v>
      </c>
      <c r="J4" s="40" t="s">
        <v>86</v>
      </c>
      <c r="K4" s="40" t="s">
        <v>37</v>
      </c>
      <c r="L4" s="40" t="s">
        <v>45</v>
      </c>
      <c r="M4" s="39">
        <v>45107</v>
      </c>
      <c r="N4" s="40" t="s">
        <v>524</v>
      </c>
      <c r="O4" s="40" t="s">
        <v>466</v>
      </c>
      <c r="P4" s="40" t="s">
        <v>2</v>
      </c>
      <c r="Q4" s="40" t="s">
        <v>70</v>
      </c>
      <c r="R4" s="39">
        <v>45107</v>
      </c>
      <c r="S4" s="52"/>
    </row>
    <row r="5" spans="1:19" ht="42.75" customHeight="1" x14ac:dyDescent="0.35">
      <c r="A5" s="40" t="s">
        <v>50</v>
      </c>
      <c r="B5" s="9" t="s">
        <v>51</v>
      </c>
      <c r="C5" s="56" t="s">
        <v>32</v>
      </c>
      <c r="D5" s="40" t="s">
        <v>418</v>
      </c>
      <c r="E5" s="40" t="s">
        <v>420</v>
      </c>
      <c r="F5" s="40" t="s">
        <v>52</v>
      </c>
      <c r="G5" s="39">
        <v>44447</v>
      </c>
      <c r="H5" s="40" t="s">
        <v>461</v>
      </c>
      <c r="I5" s="40" t="s">
        <v>86</v>
      </c>
      <c r="J5" s="40" t="s">
        <v>86</v>
      </c>
      <c r="K5" s="40" t="s">
        <v>37</v>
      </c>
      <c r="L5" s="40" t="s">
        <v>45</v>
      </c>
      <c r="M5" s="39">
        <v>45107</v>
      </c>
      <c r="N5" s="40" t="s">
        <v>524</v>
      </c>
      <c r="O5" s="39" t="s">
        <v>53</v>
      </c>
      <c r="P5" s="40" t="s">
        <v>2</v>
      </c>
      <c r="Q5" s="40" t="s">
        <v>70</v>
      </c>
      <c r="R5" s="39">
        <v>45107</v>
      </c>
      <c r="S5" s="52"/>
    </row>
    <row r="6" spans="1:19" ht="42.75" customHeight="1" x14ac:dyDescent="0.35">
      <c r="A6" s="40" t="s">
        <v>54</v>
      </c>
      <c r="B6" s="9" t="s">
        <v>485</v>
      </c>
      <c r="C6" s="56" t="s">
        <v>32</v>
      </c>
      <c r="D6" s="40" t="s">
        <v>505</v>
      </c>
      <c r="E6" s="40" t="s">
        <v>55</v>
      </c>
      <c r="F6" s="40" t="s">
        <v>67</v>
      </c>
      <c r="G6" s="39">
        <v>44517</v>
      </c>
      <c r="H6" s="40" t="s">
        <v>410</v>
      </c>
      <c r="I6" s="40" t="s">
        <v>86</v>
      </c>
      <c r="J6" s="40" t="s">
        <v>86</v>
      </c>
      <c r="K6" s="40" t="s">
        <v>37</v>
      </c>
      <c r="L6" s="40" t="s">
        <v>57</v>
      </c>
      <c r="M6" s="39">
        <v>45107</v>
      </c>
      <c r="N6" s="40" t="s">
        <v>524</v>
      </c>
      <c r="O6" s="40" t="s">
        <v>464</v>
      </c>
      <c r="P6" s="40" t="s">
        <v>552</v>
      </c>
      <c r="Q6" s="40" t="s">
        <v>553</v>
      </c>
      <c r="R6" s="39">
        <v>45014</v>
      </c>
      <c r="S6" s="52"/>
    </row>
    <row r="7" spans="1:19" ht="42.75" customHeight="1" x14ac:dyDescent="0.35">
      <c r="A7" s="40" t="s">
        <v>58</v>
      </c>
      <c r="B7" s="9" t="s">
        <v>59</v>
      </c>
      <c r="C7" s="56" t="s">
        <v>32</v>
      </c>
      <c r="D7" s="40" t="s">
        <v>60</v>
      </c>
      <c r="E7" s="40" t="s">
        <v>61</v>
      </c>
      <c r="F7" s="40" t="s">
        <v>52</v>
      </c>
      <c r="G7" s="39">
        <v>44517</v>
      </c>
      <c r="H7" s="40" t="s">
        <v>461</v>
      </c>
      <c r="I7" s="40" t="s">
        <v>36</v>
      </c>
      <c r="J7" s="40">
        <v>61</v>
      </c>
      <c r="K7" s="40" t="s">
        <v>37</v>
      </c>
      <c r="L7" s="40" t="s">
        <v>38</v>
      </c>
      <c r="M7" s="40" t="s">
        <v>39</v>
      </c>
      <c r="N7" s="40" t="s">
        <v>547</v>
      </c>
      <c r="O7" s="40" t="s">
        <v>467</v>
      </c>
      <c r="P7" s="40" t="s">
        <v>9</v>
      </c>
      <c r="Q7" s="40" t="s">
        <v>62</v>
      </c>
      <c r="R7" s="39">
        <v>45034</v>
      </c>
      <c r="S7" s="52"/>
    </row>
    <row r="8" spans="1:19" ht="42.75" customHeight="1" x14ac:dyDescent="0.35">
      <c r="A8" s="40" t="s">
        <v>63</v>
      </c>
      <c r="B8" s="9" t="s">
        <v>64</v>
      </c>
      <c r="C8" s="56" t="s">
        <v>32</v>
      </c>
      <c r="D8" s="40" t="s">
        <v>65</v>
      </c>
      <c r="E8" s="40" t="s">
        <v>66</v>
      </c>
      <c r="F8" s="40" t="s">
        <v>35</v>
      </c>
      <c r="G8" s="39">
        <v>44522</v>
      </c>
      <c r="H8" s="40" t="s">
        <v>461</v>
      </c>
      <c r="I8" s="40" t="s">
        <v>36</v>
      </c>
      <c r="J8" s="40">
        <v>91</v>
      </c>
      <c r="K8" s="40" t="s">
        <v>37</v>
      </c>
      <c r="L8" s="40" t="s">
        <v>57</v>
      </c>
      <c r="M8" s="40" t="s">
        <v>39</v>
      </c>
      <c r="N8" s="40" t="s">
        <v>524</v>
      </c>
      <c r="O8" s="40" t="s">
        <v>413</v>
      </c>
      <c r="P8" s="40" t="s">
        <v>6</v>
      </c>
      <c r="Q8" s="40" t="s">
        <v>554</v>
      </c>
      <c r="R8" s="39">
        <v>44993</v>
      </c>
      <c r="S8" s="52"/>
    </row>
    <row r="9" spans="1:19" ht="42.75" customHeight="1" x14ac:dyDescent="0.35">
      <c r="A9" s="40" t="s">
        <v>71</v>
      </c>
      <c r="B9" s="9" t="s">
        <v>72</v>
      </c>
      <c r="C9" s="56" t="s">
        <v>32</v>
      </c>
      <c r="D9" s="40" t="s">
        <v>73</v>
      </c>
      <c r="E9" s="40" t="s">
        <v>44</v>
      </c>
      <c r="F9" s="40" t="s">
        <v>73</v>
      </c>
      <c r="G9" s="39">
        <v>44539</v>
      </c>
      <c r="H9" s="40" t="s">
        <v>411</v>
      </c>
      <c r="I9" s="40" t="s">
        <v>86</v>
      </c>
      <c r="J9" s="40" t="s">
        <v>86</v>
      </c>
      <c r="K9" s="40" t="s">
        <v>264</v>
      </c>
      <c r="L9" s="40" t="s">
        <v>57</v>
      </c>
      <c r="M9" s="39">
        <v>45107</v>
      </c>
      <c r="N9" s="40" t="s">
        <v>524</v>
      </c>
      <c r="O9" s="40" t="s">
        <v>413</v>
      </c>
      <c r="P9" s="40" t="s">
        <v>2</v>
      </c>
      <c r="Q9" s="40" t="s">
        <v>70</v>
      </c>
      <c r="R9" s="39">
        <v>45107</v>
      </c>
      <c r="S9" s="52"/>
    </row>
    <row r="10" spans="1:19" ht="42.75" customHeight="1" x14ac:dyDescent="0.35">
      <c r="A10" s="40" t="s">
        <v>76</v>
      </c>
      <c r="B10" s="9" t="s">
        <v>77</v>
      </c>
      <c r="C10" s="56" t="s">
        <v>32</v>
      </c>
      <c r="D10" s="40" t="s">
        <v>67</v>
      </c>
      <c r="E10" s="40" t="s">
        <v>44</v>
      </c>
      <c r="F10" s="40" t="s">
        <v>67</v>
      </c>
      <c r="G10" s="39">
        <v>44545</v>
      </c>
      <c r="H10" s="40" t="s">
        <v>461</v>
      </c>
      <c r="I10" s="40" t="s">
        <v>86</v>
      </c>
      <c r="J10" s="40" t="s">
        <v>86</v>
      </c>
      <c r="K10" s="40" t="s">
        <v>37</v>
      </c>
      <c r="L10" s="40" t="s">
        <v>38</v>
      </c>
      <c r="M10" s="39">
        <v>44869</v>
      </c>
      <c r="N10" s="40" t="s">
        <v>547</v>
      </c>
      <c r="O10" s="40" t="s">
        <v>78</v>
      </c>
      <c r="P10" s="40" t="s">
        <v>2</v>
      </c>
      <c r="Q10" s="40" t="s">
        <v>414</v>
      </c>
      <c r="R10" s="39">
        <v>45017</v>
      </c>
      <c r="S10" s="52"/>
    </row>
    <row r="11" spans="1:19" ht="42.75" customHeight="1" x14ac:dyDescent="0.35">
      <c r="A11" s="40" t="s">
        <v>83</v>
      </c>
      <c r="B11" s="9" t="s">
        <v>486</v>
      </c>
      <c r="C11" s="56" t="s">
        <v>32</v>
      </c>
      <c r="D11" s="40" t="s">
        <v>84</v>
      </c>
      <c r="E11" s="40" t="s">
        <v>44</v>
      </c>
      <c r="F11" s="40" t="s">
        <v>52</v>
      </c>
      <c r="G11" s="39">
        <v>44565</v>
      </c>
      <c r="H11" s="40" t="s">
        <v>410</v>
      </c>
      <c r="I11" s="40" t="s">
        <v>74</v>
      </c>
      <c r="J11" s="40">
        <v>118</v>
      </c>
      <c r="K11" s="40" t="s">
        <v>264</v>
      </c>
      <c r="L11" s="40" t="s">
        <v>85</v>
      </c>
      <c r="M11" s="39">
        <v>45017</v>
      </c>
      <c r="N11" s="40" t="s">
        <v>86</v>
      </c>
      <c r="O11" s="40" t="s">
        <v>109</v>
      </c>
      <c r="P11" s="40" t="s">
        <v>2</v>
      </c>
      <c r="Q11" s="40" t="s">
        <v>527</v>
      </c>
      <c r="R11" s="39">
        <v>45017</v>
      </c>
      <c r="S11" s="52"/>
    </row>
    <row r="12" spans="1:19" ht="42.75" customHeight="1" x14ac:dyDescent="0.35">
      <c r="A12" s="40" t="s">
        <v>87</v>
      </c>
      <c r="B12" s="9" t="s">
        <v>88</v>
      </c>
      <c r="C12" s="56" t="s">
        <v>32</v>
      </c>
      <c r="D12" s="40" t="s">
        <v>89</v>
      </c>
      <c r="E12" s="40" t="s">
        <v>44</v>
      </c>
      <c r="F12" s="40" t="s">
        <v>35</v>
      </c>
      <c r="G12" s="39">
        <v>44567</v>
      </c>
      <c r="H12" s="40" t="s">
        <v>410</v>
      </c>
      <c r="I12" s="40" t="s">
        <v>74</v>
      </c>
      <c r="J12" s="40">
        <v>103</v>
      </c>
      <c r="K12" s="40" t="s">
        <v>37</v>
      </c>
      <c r="L12" s="40" t="s">
        <v>57</v>
      </c>
      <c r="M12" s="40" t="s">
        <v>39</v>
      </c>
      <c r="N12" s="40" t="s">
        <v>524</v>
      </c>
      <c r="O12" s="40" t="s">
        <v>90</v>
      </c>
      <c r="P12" s="40" t="s">
        <v>408</v>
      </c>
      <c r="Q12" s="40" t="s">
        <v>528</v>
      </c>
      <c r="R12" s="39">
        <v>44986</v>
      </c>
      <c r="S12" s="52"/>
    </row>
    <row r="13" spans="1:19" ht="42.75" customHeight="1" x14ac:dyDescent="0.35">
      <c r="A13" s="40" t="s">
        <v>91</v>
      </c>
      <c r="B13" s="9" t="s">
        <v>487</v>
      </c>
      <c r="C13" s="56" t="s">
        <v>32</v>
      </c>
      <c r="D13" s="40" t="s">
        <v>92</v>
      </c>
      <c r="E13" s="40" t="s">
        <v>34</v>
      </c>
      <c r="F13" s="40" t="s">
        <v>52</v>
      </c>
      <c r="G13" s="39">
        <v>44575</v>
      </c>
      <c r="H13" s="40" t="s">
        <v>461</v>
      </c>
      <c r="I13" s="40" t="s">
        <v>86</v>
      </c>
      <c r="J13" s="40" t="s">
        <v>86</v>
      </c>
      <c r="K13" s="40" t="s">
        <v>37</v>
      </c>
      <c r="L13" s="40" t="s">
        <v>38</v>
      </c>
      <c r="M13" s="39">
        <v>45107</v>
      </c>
      <c r="N13" s="40" t="s">
        <v>547</v>
      </c>
      <c r="O13" s="39" t="s">
        <v>53</v>
      </c>
      <c r="P13" s="40" t="s">
        <v>2</v>
      </c>
      <c r="Q13" s="40" t="s">
        <v>70</v>
      </c>
      <c r="R13" s="39">
        <v>45107</v>
      </c>
      <c r="S13" s="52"/>
    </row>
    <row r="14" spans="1:19" ht="42.75" customHeight="1" x14ac:dyDescent="0.35">
      <c r="A14" s="40" t="s">
        <v>437</v>
      </c>
      <c r="B14" s="9" t="s">
        <v>94</v>
      </c>
      <c r="C14" s="56" t="s">
        <v>32</v>
      </c>
      <c r="D14" s="40" t="s">
        <v>73</v>
      </c>
      <c r="E14" s="40" t="s">
        <v>44</v>
      </c>
      <c r="F14" s="40" t="s">
        <v>52</v>
      </c>
      <c r="G14" s="39">
        <v>44595</v>
      </c>
      <c r="H14" s="40" t="s">
        <v>461</v>
      </c>
      <c r="I14" s="40" t="s">
        <v>86</v>
      </c>
      <c r="J14" s="40" t="s">
        <v>86</v>
      </c>
      <c r="K14" s="40" t="s">
        <v>37</v>
      </c>
      <c r="L14" s="40" t="s">
        <v>38</v>
      </c>
      <c r="M14" s="39">
        <v>45107</v>
      </c>
      <c r="N14" s="40" t="s">
        <v>524</v>
      </c>
      <c r="O14" s="40" t="s">
        <v>465</v>
      </c>
      <c r="P14" s="40" t="s">
        <v>2</v>
      </c>
      <c r="Q14" s="40" t="s">
        <v>70</v>
      </c>
      <c r="R14" s="39">
        <v>45107</v>
      </c>
      <c r="S14" s="52"/>
    </row>
    <row r="15" spans="1:19" ht="42.75" customHeight="1" x14ac:dyDescent="0.35">
      <c r="A15" s="40" t="s">
        <v>101</v>
      </c>
      <c r="B15" s="9" t="s">
        <v>102</v>
      </c>
      <c r="C15" s="56" t="s">
        <v>32</v>
      </c>
      <c r="D15" s="40" t="s">
        <v>103</v>
      </c>
      <c r="E15" s="40" t="s">
        <v>104</v>
      </c>
      <c r="F15" s="40" t="s">
        <v>52</v>
      </c>
      <c r="G15" s="39">
        <v>44630</v>
      </c>
      <c r="H15" s="40" t="s">
        <v>461</v>
      </c>
      <c r="I15" s="40" t="s">
        <v>74</v>
      </c>
      <c r="J15" s="40">
        <v>123</v>
      </c>
      <c r="K15" s="40" t="s">
        <v>264</v>
      </c>
      <c r="L15" s="40" t="s">
        <v>38</v>
      </c>
      <c r="M15" s="40" t="s">
        <v>39</v>
      </c>
      <c r="N15" s="40" t="s">
        <v>547</v>
      </c>
      <c r="O15" s="40" t="s">
        <v>53</v>
      </c>
      <c r="P15" s="40" t="s">
        <v>9</v>
      </c>
      <c r="Q15" s="40" t="s">
        <v>555</v>
      </c>
      <c r="R15" s="39">
        <v>44992</v>
      </c>
      <c r="S15" s="52"/>
    </row>
    <row r="16" spans="1:19" ht="42.75" customHeight="1" x14ac:dyDescent="0.35">
      <c r="A16" s="40" t="s">
        <v>307</v>
      </c>
      <c r="B16" s="9" t="s">
        <v>488</v>
      </c>
      <c r="C16" s="56" t="s">
        <v>32</v>
      </c>
      <c r="D16" s="40" t="s">
        <v>308</v>
      </c>
      <c r="E16" s="40" t="s">
        <v>506</v>
      </c>
      <c r="F16" s="40" t="s">
        <v>52</v>
      </c>
      <c r="G16" s="39">
        <v>44672</v>
      </c>
      <c r="H16" s="40" t="s">
        <v>410</v>
      </c>
      <c r="I16" s="40" t="s">
        <v>74</v>
      </c>
      <c r="J16" s="40">
        <v>118</v>
      </c>
      <c r="K16" s="40" t="s">
        <v>264</v>
      </c>
      <c r="L16" s="40" t="s">
        <v>38</v>
      </c>
      <c r="M16" s="40" t="s">
        <v>39</v>
      </c>
      <c r="N16" s="40" t="s">
        <v>524</v>
      </c>
      <c r="O16" s="40" t="s">
        <v>468</v>
      </c>
      <c r="P16" s="40" t="s">
        <v>9</v>
      </c>
      <c r="Q16" s="40" t="s">
        <v>62</v>
      </c>
      <c r="R16" s="39">
        <v>45083</v>
      </c>
      <c r="S16" s="52"/>
    </row>
    <row r="17" spans="1:19" ht="42.75" customHeight="1" x14ac:dyDescent="0.35">
      <c r="A17" s="40" t="s">
        <v>309</v>
      </c>
      <c r="B17" s="9" t="s">
        <v>310</v>
      </c>
      <c r="C17" s="56" t="s">
        <v>32</v>
      </c>
      <c r="D17" s="40" t="s">
        <v>311</v>
      </c>
      <c r="E17" s="40" t="s">
        <v>312</v>
      </c>
      <c r="F17" s="40" t="s">
        <v>67</v>
      </c>
      <c r="G17" s="39">
        <v>44680</v>
      </c>
      <c r="H17" s="40" t="s">
        <v>461</v>
      </c>
      <c r="I17" s="40" t="s">
        <v>74</v>
      </c>
      <c r="J17" s="40">
        <v>110</v>
      </c>
      <c r="K17" s="40" t="s">
        <v>264</v>
      </c>
      <c r="L17" s="40" t="s">
        <v>38</v>
      </c>
      <c r="M17" s="40" t="s">
        <v>510</v>
      </c>
      <c r="N17" s="40" t="s">
        <v>524</v>
      </c>
      <c r="O17" s="40" t="s">
        <v>469</v>
      </c>
      <c r="P17" s="40" t="s">
        <v>2</v>
      </c>
      <c r="Q17" s="40" t="s">
        <v>529</v>
      </c>
      <c r="R17" s="39"/>
      <c r="S17" s="52"/>
    </row>
    <row r="18" spans="1:19" ht="42.75" customHeight="1" x14ac:dyDescent="0.35">
      <c r="A18" s="40" t="s">
        <v>110</v>
      </c>
      <c r="B18" s="9" t="s">
        <v>489</v>
      </c>
      <c r="C18" s="56" t="s">
        <v>32</v>
      </c>
      <c r="D18" s="40" t="s">
        <v>111</v>
      </c>
      <c r="E18" s="40" t="s">
        <v>108</v>
      </c>
      <c r="F18" s="40" t="s">
        <v>35</v>
      </c>
      <c r="G18" s="39">
        <v>44701</v>
      </c>
      <c r="H18" s="40" t="s">
        <v>410</v>
      </c>
      <c r="I18" s="40" t="s">
        <v>86</v>
      </c>
      <c r="J18" s="40" t="s">
        <v>86</v>
      </c>
      <c r="K18" s="40" t="s">
        <v>37</v>
      </c>
      <c r="L18" s="40" t="s">
        <v>38</v>
      </c>
      <c r="M18" s="39">
        <v>45017</v>
      </c>
      <c r="N18" s="40" t="s">
        <v>547</v>
      </c>
      <c r="O18" s="40" t="s">
        <v>413</v>
      </c>
      <c r="P18" s="39" t="s">
        <v>2</v>
      </c>
      <c r="Q18" s="40" t="s">
        <v>70</v>
      </c>
      <c r="R18" s="39">
        <v>45017</v>
      </c>
      <c r="S18" s="52"/>
    </row>
    <row r="19" spans="1:19" ht="42.75" customHeight="1" x14ac:dyDescent="0.35">
      <c r="A19" s="40" t="s">
        <v>112</v>
      </c>
      <c r="B19" s="9" t="s">
        <v>113</v>
      </c>
      <c r="C19" s="56" t="s">
        <v>32</v>
      </c>
      <c r="D19" s="40" t="s">
        <v>114</v>
      </c>
      <c r="E19" s="40" t="s">
        <v>109</v>
      </c>
      <c r="F19" s="40" t="s">
        <v>52</v>
      </c>
      <c r="G19" s="39">
        <v>44701</v>
      </c>
      <c r="H19" s="40" t="s">
        <v>462</v>
      </c>
      <c r="I19" s="40" t="s">
        <v>36</v>
      </c>
      <c r="J19" s="40">
        <v>34</v>
      </c>
      <c r="K19" s="40" t="s">
        <v>37</v>
      </c>
      <c r="L19" s="40" t="s">
        <v>45</v>
      </c>
      <c r="M19" s="39">
        <v>45107</v>
      </c>
      <c r="N19" s="40" t="s">
        <v>86</v>
      </c>
      <c r="O19" s="40" t="s">
        <v>109</v>
      </c>
      <c r="P19" s="40" t="s">
        <v>9</v>
      </c>
      <c r="Q19" s="40" t="s">
        <v>556</v>
      </c>
      <c r="R19" s="39">
        <v>44988</v>
      </c>
      <c r="S19" s="52"/>
    </row>
    <row r="20" spans="1:19" ht="42.75" customHeight="1" x14ac:dyDescent="0.35">
      <c r="A20" s="40" t="s">
        <v>116</v>
      </c>
      <c r="B20" s="9" t="s">
        <v>117</v>
      </c>
      <c r="C20" s="56" t="s">
        <v>32</v>
      </c>
      <c r="D20" s="40" t="s">
        <v>114</v>
      </c>
      <c r="E20" s="40" t="s">
        <v>109</v>
      </c>
      <c r="F20" s="40" t="s">
        <v>43</v>
      </c>
      <c r="G20" s="39">
        <v>44701</v>
      </c>
      <c r="H20" s="40" t="s">
        <v>410</v>
      </c>
      <c r="I20" s="40" t="s">
        <v>36</v>
      </c>
      <c r="J20" s="40">
        <v>37</v>
      </c>
      <c r="K20" s="40" t="s">
        <v>37</v>
      </c>
      <c r="L20" s="40" t="s">
        <v>38</v>
      </c>
      <c r="M20" s="40" t="s">
        <v>39</v>
      </c>
      <c r="N20" s="40" t="s">
        <v>86</v>
      </c>
      <c r="O20" s="40" t="s">
        <v>109</v>
      </c>
      <c r="P20" s="40" t="s">
        <v>5</v>
      </c>
      <c r="Q20" s="40" t="s">
        <v>513</v>
      </c>
      <c r="R20" s="39">
        <v>44988</v>
      </c>
      <c r="S20" s="52"/>
    </row>
    <row r="21" spans="1:19" ht="42.75" customHeight="1" x14ac:dyDescent="0.35">
      <c r="A21" s="40" t="s">
        <v>122</v>
      </c>
      <c r="B21" s="9" t="s">
        <v>123</v>
      </c>
      <c r="C21" s="56" t="s">
        <v>32</v>
      </c>
      <c r="D21" s="40" t="s">
        <v>124</v>
      </c>
      <c r="E21" s="40" t="s">
        <v>125</v>
      </c>
      <c r="F21" s="40" t="s">
        <v>43</v>
      </c>
      <c r="G21" s="39">
        <v>44705</v>
      </c>
      <c r="H21" s="40" t="s">
        <v>39</v>
      </c>
      <c r="I21" s="40" t="s">
        <v>36</v>
      </c>
      <c r="J21" s="40">
        <v>70</v>
      </c>
      <c r="K21" s="40" t="s">
        <v>37</v>
      </c>
      <c r="L21" s="40" t="s">
        <v>39</v>
      </c>
      <c r="M21" s="40" t="s">
        <v>39</v>
      </c>
      <c r="N21" s="40" t="s">
        <v>86</v>
      </c>
      <c r="O21" s="40" t="s">
        <v>39</v>
      </c>
      <c r="P21" s="40" t="s">
        <v>408</v>
      </c>
      <c r="Q21" s="40" t="s">
        <v>514</v>
      </c>
      <c r="R21" s="39">
        <v>45016</v>
      </c>
      <c r="S21" s="52"/>
    </row>
    <row r="22" spans="1:19" ht="42.75" customHeight="1" x14ac:dyDescent="0.35">
      <c r="A22" s="40" t="s">
        <v>126</v>
      </c>
      <c r="B22" s="9" t="s">
        <v>127</v>
      </c>
      <c r="C22" s="56" t="s">
        <v>32</v>
      </c>
      <c r="D22" s="40" t="s">
        <v>120</v>
      </c>
      <c r="E22" s="40" t="s">
        <v>128</v>
      </c>
      <c r="F22" s="40" t="s">
        <v>43</v>
      </c>
      <c r="G22" s="39">
        <v>44727</v>
      </c>
      <c r="H22" s="40" t="s">
        <v>39</v>
      </c>
      <c r="I22" s="40" t="s">
        <v>74</v>
      </c>
      <c r="J22" s="40">
        <v>128</v>
      </c>
      <c r="K22" s="40" t="s">
        <v>37</v>
      </c>
      <c r="L22" s="40" t="s">
        <v>57</v>
      </c>
      <c r="M22" s="40" t="s">
        <v>39</v>
      </c>
      <c r="N22" s="40" t="s">
        <v>524</v>
      </c>
      <c r="O22" s="40" t="s">
        <v>413</v>
      </c>
      <c r="P22" s="40" t="s">
        <v>5</v>
      </c>
      <c r="Q22" s="40" t="s">
        <v>557</v>
      </c>
      <c r="R22" s="39">
        <v>44992</v>
      </c>
      <c r="S22" s="52"/>
    </row>
    <row r="23" spans="1:19" ht="42.75" customHeight="1" x14ac:dyDescent="0.35">
      <c r="A23" s="40" t="s">
        <v>129</v>
      </c>
      <c r="B23" s="9" t="s">
        <v>130</v>
      </c>
      <c r="C23" s="56" t="s">
        <v>32</v>
      </c>
      <c r="D23" s="40" t="s">
        <v>35</v>
      </c>
      <c r="E23" s="40" t="s">
        <v>44</v>
      </c>
      <c r="F23" s="40" t="s">
        <v>115</v>
      </c>
      <c r="G23" s="39">
        <v>44729</v>
      </c>
      <c r="H23" s="40" t="s">
        <v>411</v>
      </c>
      <c r="I23" s="40" t="s">
        <v>86</v>
      </c>
      <c r="J23" s="40" t="s">
        <v>86</v>
      </c>
      <c r="K23" s="40" t="s">
        <v>37</v>
      </c>
      <c r="L23" s="40" t="s">
        <v>45</v>
      </c>
      <c r="M23" s="39">
        <v>44869</v>
      </c>
      <c r="N23" s="40" t="s">
        <v>524</v>
      </c>
      <c r="O23" s="40" t="s">
        <v>131</v>
      </c>
      <c r="P23" s="40" t="s">
        <v>2</v>
      </c>
      <c r="Q23" s="40" t="s">
        <v>414</v>
      </c>
      <c r="R23" s="39">
        <v>45017</v>
      </c>
      <c r="S23" s="52"/>
    </row>
    <row r="24" spans="1:19" ht="42.75" customHeight="1" x14ac:dyDescent="0.35">
      <c r="A24" s="40" t="s">
        <v>132</v>
      </c>
      <c r="B24" s="9" t="s">
        <v>490</v>
      </c>
      <c r="C24" s="56" t="s">
        <v>32</v>
      </c>
      <c r="D24" s="40" t="s">
        <v>133</v>
      </c>
      <c r="E24" s="40" t="s">
        <v>134</v>
      </c>
      <c r="F24" s="40" t="s">
        <v>43</v>
      </c>
      <c r="G24" s="39">
        <v>44747</v>
      </c>
      <c r="H24" s="40" t="s">
        <v>411</v>
      </c>
      <c r="I24" s="40" t="s">
        <v>36</v>
      </c>
      <c r="J24" s="40">
        <v>53</v>
      </c>
      <c r="K24" s="40" t="s">
        <v>39</v>
      </c>
      <c r="L24" s="40" t="s">
        <v>39</v>
      </c>
      <c r="M24" s="40" t="s">
        <v>39</v>
      </c>
      <c r="N24" s="40" t="s">
        <v>39</v>
      </c>
      <c r="O24" s="40" t="s">
        <v>39</v>
      </c>
      <c r="P24" s="40" t="s">
        <v>408</v>
      </c>
      <c r="Q24" s="40" t="s">
        <v>514</v>
      </c>
      <c r="R24" s="39">
        <v>45016</v>
      </c>
      <c r="S24" s="52"/>
    </row>
    <row r="25" spans="1:19" ht="42.75" customHeight="1" x14ac:dyDescent="0.35">
      <c r="A25" s="40" t="s">
        <v>135</v>
      </c>
      <c r="B25" s="9" t="s">
        <v>136</v>
      </c>
      <c r="C25" s="56" t="s">
        <v>32</v>
      </c>
      <c r="D25" s="40" t="s">
        <v>137</v>
      </c>
      <c r="E25" s="40" t="s">
        <v>98</v>
      </c>
      <c r="F25" s="40" t="s">
        <v>508</v>
      </c>
      <c r="G25" s="39">
        <v>44757</v>
      </c>
      <c r="H25" s="40" t="s">
        <v>462</v>
      </c>
      <c r="I25" s="40" t="s">
        <v>36</v>
      </c>
      <c r="J25" s="40">
        <v>48</v>
      </c>
      <c r="K25" s="40" t="s">
        <v>37</v>
      </c>
      <c r="L25" s="40" t="s">
        <v>38</v>
      </c>
      <c r="M25" s="39">
        <v>45233</v>
      </c>
      <c r="N25" s="40" t="s">
        <v>547</v>
      </c>
      <c r="O25" s="40" t="s">
        <v>470</v>
      </c>
      <c r="P25" s="40" t="s">
        <v>478</v>
      </c>
      <c r="Q25" s="40" t="s">
        <v>530</v>
      </c>
      <c r="R25" s="39">
        <v>44988</v>
      </c>
      <c r="S25" s="52"/>
    </row>
    <row r="26" spans="1:19" ht="42.75" customHeight="1" x14ac:dyDescent="0.35">
      <c r="A26" s="40" t="s">
        <v>317</v>
      </c>
      <c r="B26" s="9" t="s">
        <v>318</v>
      </c>
      <c r="C26" s="56" t="s">
        <v>32</v>
      </c>
      <c r="D26" s="40" t="s">
        <v>114</v>
      </c>
      <c r="E26" s="40" t="s">
        <v>109</v>
      </c>
      <c r="F26" s="40" t="s">
        <v>43</v>
      </c>
      <c r="G26" s="39">
        <v>44768</v>
      </c>
      <c r="H26" s="40" t="s">
        <v>39</v>
      </c>
      <c r="I26" s="40" t="s">
        <v>36</v>
      </c>
      <c r="J26" s="40">
        <v>27</v>
      </c>
      <c r="K26" s="40" t="s">
        <v>39</v>
      </c>
      <c r="L26" s="40" t="s">
        <v>39</v>
      </c>
      <c r="M26" s="40" t="s">
        <v>39</v>
      </c>
      <c r="N26" s="40" t="s">
        <v>39</v>
      </c>
      <c r="O26" s="40" t="s">
        <v>471</v>
      </c>
      <c r="P26" s="40" t="s">
        <v>408</v>
      </c>
      <c r="Q26" s="40" t="s">
        <v>514</v>
      </c>
      <c r="R26" s="39">
        <v>45016</v>
      </c>
      <c r="S26" s="52"/>
    </row>
    <row r="27" spans="1:19" ht="42.75" customHeight="1" x14ac:dyDescent="0.35">
      <c r="A27" s="40" t="s">
        <v>325</v>
      </c>
      <c r="B27" s="9" t="s">
        <v>326</v>
      </c>
      <c r="C27" s="56" t="s">
        <v>32</v>
      </c>
      <c r="D27" s="40" t="s">
        <v>507</v>
      </c>
      <c r="E27" s="40" t="s">
        <v>44</v>
      </c>
      <c r="F27" s="40" t="s">
        <v>43</v>
      </c>
      <c r="G27" s="39">
        <v>44778</v>
      </c>
      <c r="H27" s="40" t="s">
        <v>410</v>
      </c>
      <c r="I27" s="40" t="s">
        <v>36</v>
      </c>
      <c r="J27" s="40">
        <v>61</v>
      </c>
      <c r="K27" s="40" t="s">
        <v>37</v>
      </c>
      <c r="L27" s="40" t="s">
        <v>85</v>
      </c>
      <c r="M27" s="40" t="s">
        <v>39</v>
      </c>
      <c r="N27" s="40" t="s">
        <v>547</v>
      </c>
      <c r="O27" s="40" t="s">
        <v>511</v>
      </c>
      <c r="P27" s="40" t="s">
        <v>9</v>
      </c>
      <c r="Q27" s="40" t="s">
        <v>531</v>
      </c>
      <c r="R27" s="39">
        <v>44986</v>
      </c>
      <c r="S27" s="52"/>
    </row>
    <row r="28" spans="1:19" ht="42.75" customHeight="1" x14ac:dyDescent="0.35">
      <c r="A28" s="40" t="s">
        <v>329</v>
      </c>
      <c r="B28" s="9" t="s">
        <v>491</v>
      </c>
      <c r="C28" s="56" t="s">
        <v>32</v>
      </c>
      <c r="D28" s="40" t="s">
        <v>302</v>
      </c>
      <c r="E28" s="40" t="s">
        <v>436</v>
      </c>
      <c r="F28" s="40" t="s">
        <v>67</v>
      </c>
      <c r="G28" s="39">
        <v>44784</v>
      </c>
      <c r="H28" s="40" t="s">
        <v>39</v>
      </c>
      <c r="I28" s="40" t="s">
        <v>36</v>
      </c>
      <c r="J28" s="40">
        <v>26</v>
      </c>
      <c r="K28" s="40" t="s">
        <v>39</v>
      </c>
      <c r="L28" s="40" t="s">
        <v>39</v>
      </c>
      <c r="M28" s="40" t="s">
        <v>39</v>
      </c>
      <c r="N28" s="40" t="s">
        <v>39</v>
      </c>
      <c r="O28" s="40" t="s">
        <v>39</v>
      </c>
      <c r="P28" s="40" t="s">
        <v>408</v>
      </c>
      <c r="Q28" s="40" t="s">
        <v>514</v>
      </c>
      <c r="R28" s="39">
        <v>45016</v>
      </c>
      <c r="S28" s="52"/>
    </row>
    <row r="29" spans="1:19" ht="42.75" customHeight="1" x14ac:dyDescent="0.35">
      <c r="A29" s="40" t="s">
        <v>330</v>
      </c>
      <c r="B29" s="9" t="s">
        <v>334</v>
      </c>
      <c r="C29" s="56" t="s">
        <v>32</v>
      </c>
      <c r="D29" s="40" t="s">
        <v>302</v>
      </c>
      <c r="E29" s="40" t="s">
        <v>436</v>
      </c>
      <c r="F29" s="40" t="s">
        <v>52</v>
      </c>
      <c r="G29" s="39">
        <v>44784</v>
      </c>
      <c r="H29" s="40" t="s">
        <v>39</v>
      </c>
      <c r="I29" s="40" t="s">
        <v>74</v>
      </c>
      <c r="J29" s="40">
        <v>118</v>
      </c>
      <c r="K29" s="40" t="s">
        <v>39</v>
      </c>
      <c r="L29" s="40" t="s">
        <v>39</v>
      </c>
      <c r="M29" s="40" t="s">
        <v>39</v>
      </c>
      <c r="N29" s="40" t="s">
        <v>39</v>
      </c>
      <c r="O29" s="40" t="s">
        <v>39</v>
      </c>
      <c r="P29" s="40" t="s">
        <v>408</v>
      </c>
      <c r="Q29" s="40" t="s">
        <v>514</v>
      </c>
      <c r="R29" s="39">
        <v>45016</v>
      </c>
      <c r="S29" s="52"/>
    </row>
    <row r="30" spans="1:19" ht="42.75" customHeight="1" x14ac:dyDescent="0.35">
      <c r="A30" s="40" t="s">
        <v>331</v>
      </c>
      <c r="B30" s="9" t="s">
        <v>335</v>
      </c>
      <c r="C30" s="56" t="s">
        <v>32</v>
      </c>
      <c r="D30" s="40" t="s">
        <v>302</v>
      </c>
      <c r="E30" s="40" t="s">
        <v>436</v>
      </c>
      <c r="F30" s="40" t="s">
        <v>67</v>
      </c>
      <c r="G30" s="39">
        <v>44784</v>
      </c>
      <c r="H30" s="40" t="s">
        <v>39</v>
      </c>
      <c r="I30" s="40" t="s">
        <v>36</v>
      </c>
      <c r="J30" s="40">
        <v>77</v>
      </c>
      <c r="K30" s="40" t="s">
        <v>39</v>
      </c>
      <c r="L30" s="40" t="s">
        <v>39</v>
      </c>
      <c r="M30" s="40" t="s">
        <v>39</v>
      </c>
      <c r="N30" s="40" t="s">
        <v>39</v>
      </c>
      <c r="O30" s="40" t="s">
        <v>39</v>
      </c>
      <c r="P30" s="40" t="s">
        <v>408</v>
      </c>
      <c r="Q30" s="40" t="s">
        <v>514</v>
      </c>
      <c r="R30" s="39">
        <v>45016</v>
      </c>
      <c r="S30" s="52"/>
    </row>
    <row r="31" spans="1:19" ht="42.75" customHeight="1" x14ac:dyDescent="0.35">
      <c r="A31" s="40" t="s">
        <v>332</v>
      </c>
      <c r="B31" s="9" t="s">
        <v>336</v>
      </c>
      <c r="C31" s="56" t="s">
        <v>32</v>
      </c>
      <c r="D31" s="40" t="s">
        <v>337</v>
      </c>
      <c r="E31" s="40" t="s">
        <v>436</v>
      </c>
      <c r="F31" s="40" t="s">
        <v>508</v>
      </c>
      <c r="G31" s="39">
        <v>44795</v>
      </c>
      <c r="H31" s="40" t="s">
        <v>411</v>
      </c>
      <c r="I31" s="40" t="s">
        <v>74</v>
      </c>
      <c r="J31" s="40">
        <v>124</v>
      </c>
      <c r="K31" s="40" t="s">
        <v>37</v>
      </c>
      <c r="L31" s="40" t="s">
        <v>45</v>
      </c>
      <c r="M31" s="40" t="s">
        <v>39</v>
      </c>
      <c r="N31" s="40" t="s">
        <v>86</v>
      </c>
      <c r="O31" s="40" t="s">
        <v>472</v>
      </c>
      <c r="P31" s="40" t="s">
        <v>438</v>
      </c>
      <c r="Q31" s="40" t="s">
        <v>558</v>
      </c>
      <c r="R31" s="39">
        <v>45005</v>
      </c>
      <c r="S31" s="52"/>
    </row>
    <row r="32" spans="1:19" ht="42.75" customHeight="1" x14ac:dyDescent="0.35">
      <c r="A32" s="40" t="s">
        <v>333</v>
      </c>
      <c r="B32" s="9" t="s">
        <v>347</v>
      </c>
      <c r="C32" s="56" t="s">
        <v>32</v>
      </c>
      <c r="D32" s="40" t="s">
        <v>271</v>
      </c>
      <c r="E32" s="40" t="s">
        <v>44</v>
      </c>
      <c r="F32" s="40" t="s">
        <v>43</v>
      </c>
      <c r="G32" s="39">
        <v>44795</v>
      </c>
      <c r="H32" s="40" t="s">
        <v>461</v>
      </c>
      <c r="I32" s="40" t="s">
        <v>74</v>
      </c>
      <c r="J32" s="40">
        <v>135</v>
      </c>
      <c r="K32" s="40" t="s">
        <v>37</v>
      </c>
      <c r="L32" s="40" t="s">
        <v>38</v>
      </c>
      <c r="M32" s="40" t="s">
        <v>39</v>
      </c>
      <c r="N32" s="40" t="s">
        <v>524</v>
      </c>
      <c r="O32" s="40" t="s">
        <v>473</v>
      </c>
      <c r="P32" s="40" t="s">
        <v>9</v>
      </c>
      <c r="Q32" s="40" t="s">
        <v>479</v>
      </c>
      <c r="R32" s="39">
        <v>45037</v>
      </c>
      <c r="S32" s="52"/>
    </row>
    <row r="33" spans="1:19" ht="42.75" customHeight="1" x14ac:dyDescent="0.35">
      <c r="A33" s="40" t="s">
        <v>349</v>
      </c>
      <c r="B33" s="9" t="s">
        <v>350</v>
      </c>
      <c r="C33" s="56" t="s">
        <v>32</v>
      </c>
      <c r="D33" s="40" t="s">
        <v>73</v>
      </c>
      <c r="E33" s="40" t="s">
        <v>44</v>
      </c>
      <c r="F33" s="40" t="s">
        <v>508</v>
      </c>
      <c r="G33" s="39">
        <v>44795</v>
      </c>
      <c r="H33" s="40" t="s">
        <v>39</v>
      </c>
      <c r="I33" s="40" t="s">
        <v>36</v>
      </c>
      <c r="J33" s="40">
        <v>90</v>
      </c>
      <c r="K33" s="40" t="s">
        <v>39</v>
      </c>
      <c r="L33" s="40" t="s">
        <v>39</v>
      </c>
      <c r="M33" s="40" t="s">
        <v>39</v>
      </c>
      <c r="N33" s="40" t="s">
        <v>39</v>
      </c>
      <c r="O33" s="40" t="s">
        <v>39</v>
      </c>
      <c r="P33" s="40" t="s">
        <v>408</v>
      </c>
      <c r="Q33" s="40" t="s">
        <v>514</v>
      </c>
      <c r="R33" s="39">
        <v>45016</v>
      </c>
      <c r="S33" s="52"/>
    </row>
    <row r="34" spans="1:19" ht="42.75" customHeight="1" x14ac:dyDescent="0.35">
      <c r="A34" s="40" t="s">
        <v>351</v>
      </c>
      <c r="B34" s="9" t="s">
        <v>492</v>
      </c>
      <c r="C34" s="48" t="s">
        <v>32</v>
      </c>
      <c r="D34" s="40" t="s">
        <v>52</v>
      </c>
      <c r="E34" s="40" t="s">
        <v>44</v>
      </c>
      <c r="F34" s="40" t="s">
        <v>52</v>
      </c>
      <c r="G34" s="39">
        <v>44799</v>
      </c>
      <c r="H34" s="40" t="s">
        <v>461</v>
      </c>
      <c r="I34" s="40" t="s">
        <v>36</v>
      </c>
      <c r="J34" s="40">
        <v>108</v>
      </c>
      <c r="K34" s="40" t="s">
        <v>37</v>
      </c>
      <c r="L34" s="40" t="s">
        <v>38</v>
      </c>
      <c r="M34" s="39">
        <v>45107</v>
      </c>
      <c r="N34" s="40" t="s">
        <v>524</v>
      </c>
      <c r="O34" s="40" t="s">
        <v>78</v>
      </c>
      <c r="P34" s="40" t="s">
        <v>2</v>
      </c>
      <c r="Q34" s="40" t="s">
        <v>70</v>
      </c>
      <c r="R34" s="39">
        <v>45107</v>
      </c>
      <c r="S34" s="52"/>
    </row>
    <row r="35" spans="1:19" ht="42.75" customHeight="1" x14ac:dyDescent="0.35">
      <c r="A35" s="40" t="s">
        <v>352</v>
      </c>
      <c r="B35" s="9" t="s">
        <v>519</v>
      </c>
      <c r="C35" s="48" t="s">
        <v>32</v>
      </c>
      <c r="D35" s="40" t="s">
        <v>353</v>
      </c>
      <c r="E35" s="40" t="s">
        <v>44</v>
      </c>
      <c r="F35" s="40" t="s">
        <v>508</v>
      </c>
      <c r="G35" s="39">
        <v>44799</v>
      </c>
      <c r="H35" s="40" t="s">
        <v>411</v>
      </c>
      <c r="I35" s="40" t="s">
        <v>36</v>
      </c>
      <c r="J35" s="40">
        <v>109</v>
      </c>
      <c r="K35" s="40" t="s">
        <v>37</v>
      </c>
      <c r="L35" s="40" t="s">
        <v>45</v>
      </c>
      <c r="M35" s="40" t="s">
        <v>39</v>
      </c>
      <c r="N35" s="40" t="s">
        <v>515</v>
      </c>
      <c r="O35" s="40" t="s">
        <v>474</v>
      </c>
      <c r="P35" s="40" t="s">
        <v>438</v>
      </c>
      <c r="Q35" s="40" t="s">
        <v>559</v>
      </c>
      <c r="R35" s="39">
        <v>44991</v>
      </c>
      <c r="S35" s="52"/>
    </row>
    <row r="36" spans="1:19" ht="42.75" customHeight="1" x14ac:dyDescent="0.35">
      <c r="A36" s="40" t="s">
        <v>367</v>
      </c>
      <c r="B36" s="9" t="s">
        <v>368</v>
      </c>
      <c r="C36" s="48" t="s">
        <v>32</v>
      </c>
      <c r="D36" s="40" t="s">
        <v>114</v>
      </c>
      <c r="E36" s="40" t="s">
        <v>109</v>
      </c>
      <c r="F36" s="40" t="s">
        <v>43</v>
      </c>
      <c r="G36" s="39">
        <v>44806</v>
      </c>
      <c r="H36" s="40" t="s">
        <v>39</v>
      </c>
      <c r="I36" s="40" t="s">
        <v>36</v>
      </c>
      <c r="J36" s="40">
        <v>85</v>
      </c>
      <c r="K36" s="40" t="s">
        <v>39</v>
      </c>
      <c r="L36" s="40" t="s">
        <v>39</v>
      </c>
      <c r="M36" s="40" t="s">
        <v>39</v>
      </c>
      <c r="N36" s="40" t="s">
        <v>39</v>
      </c>
      <c r="O36" s="40" t="s">
        <v>39</v>
      </c>
      <c r="P36" s="40" t="s">
        <v>408</v>
      </c>
      <c r="Q36" s="40" t="s">
        <v>514</v>
      </c>
      <c r="R36" s="39">
        <v>45016</v>
      </c>
      <c r="S36" s="52"/>
    </row>
    <row r="37" spans="1:19" ht="42.75" customHeight="1" x14ac:dyDescent="0.35">
      <c r="A37" s="40" t="s">
        <v>369</v>
      </c>
      <c r="B37" s="9" t="s">
        <v>370</v>
      </c>
      <c r="C37" s="48" t="s">
        <v>32</v>
      </c>
      <c r="D37" s="40" t="s">
        <v>114</v>
      </c>
      <c r="E37" s="40" t="s">
        <v>109</v>
      </c>
      <c r="F37" s="40" t="s">
        <v>43</v>
      </c>
      <c r="G37" s="39">
        <v>44806</v>
      </c>
      <c r="H37" s="40" t="s">
        <v>39</v>
      </c>
      <c r="I37" s="40" t="s">
        <v>36</v>
      </c>
      <c r="J37" s="40">
        <v>54</v>
      </c>
      <c r="K37" s="40" t="s">
        <v>39</v>
      </c>
      <c r="L37" s="40" t="s">
        <v>39</v>
      </c>
      <c r="M37" s="40" t="s">
        <v>39</v>
      </c>
      <c r="N37" s="40" t="s">
        <v>39</v>
      </c>
      <c r="O37" s="40" t="s">
        <v>39</v>
      </c>
      <c r="P37" s="40" t="s">
        <v>408</v>
      </c>
      <c r="Q37" s="40" t="s">
        <v>514</v>
      </c>
      <c r="R37" s="39">
        <v>45016</v>
      </c>
      <c r="S37" s="52"/>
    </row>
    <row r="38" spans="1:19" ht="42.75" customHeight="1" x14ac:dyDescent="0.35">
      <c r="A38" s="40" t="s">
        <v>371</v>
      </c>
      <c r="B38" s="9" t="s">
        <v>493</v>
      </c>
      <c r="C38" s="48" t="s">
        <v>32</v>
      </c>
      <c r="D38" s="40" t="s">
        <v>372</v>
      </c>
      <c r="E38" s="40" t="s">
        <v>44</v>
      </c>
      <c r="F38" s="40" t="s">
        <v>52</v>
      </c>
      <c r="G38" s="39">
        <v>44813</v>
      </c>
      <c r="H38" s="40" t="s">
        <v>39</v>
      </c>
      <c r="I38" s="40" t="s">
        <v>74</v>
      </c>
      <c r="J38" s="40">
        <v>103</v>
      </c>
      <c r="K38" s="40" t="s">
        <v>37</v>
      </c>
      <c r="L38" s="40" t="s">
        <v>38</v>
      </c>
      <c r="M38" s="40" t="s">
        <v>39</v>
      </c>
      <c r="N38" s="40" t="s">
        <v>39</v>
      </c>
      <c r="O38" s="40" t="s">
        <v>475</v>
      </c>
      <c r="P38" s="40" t="s">
        <v>438</v>
      </c>
      <c r="Q38" s="40" t="s">
        <v>532</v>
      </c>
      <c r="R38" s="39">
        <v>44988</v>
      </c>
      <c r="S38" s="52"/>
    </row>
    <row r="39" spans="1:19" ht="42.75" customHeight="1" x14ac:dyDescent="0.35">
      <c r="A39" s="40" t="s">
        <v>373</v>
      </c>
      <c r="B39" s="9" t="s">
        <v>374</v>
      </c>
      <c r="C39" s="48" t="s">
        <v>32</v>
      </c>
      <c r="D39" s="40" t="s">
        <v>114</v>
      </c>
      <c r="E39" s="40" t="s">
        <v>109</v>
      </c>
      <c r="F39" s="40" t="s">
        <v>509</v>
      </c>
      <c r="G39" s="39">
        <v>44816</v>
      </c>
      <c r="H39" s="40" t="s">
        <v>39</v>
      </c>
      <c r="I39" s="40" t="s">
        <v>36</v>
      </c>
      <c r="J39" s="40">
        <v>100</v>
      </c>
      <c r="K39" s="40" t="s">
        <v>39</v>
      </c>
      <c r="L39" s="40" t="s">
        <v>39</v>
      </c>
      <c r="M39" s="40" t="s">
        <v>39</v>
      </c>
      <c r="N39" s="40" t="s">
        <v>39</v>
      </c>
      <c r="O39" s="40" t="s">
        <v>39</v>
      </c>
      <c r="P39" s="40" t="s">
        <v>5</v>
      </c>
      <c r="Q39" s="40" t="s">
        <v>534</v>
      </c>
      <c r="R39" s="39">
        <v>44995</v>
      </c>
      <c r="S39" s="52"/>
    </row>
    <row r="40" spans="1:19" ht="42.75" customHeight="1" x14ac:dyDescent="0.35">
      <c r="A40" s="40" t="s">
        <v>375</v>
      </c>
      <c r="B40" s="9" t="s">
        <v>376</v>
      </c>
      <c r="C40" s="48" t="s">
        <v>32</v>
      </c>
      <c r="D40" s="40" t="s">
        <v>377</v>
      </c>
      <c r="E40" s="40" t="s">
        <v>378</v>
      </c>
      <c r="F40" s="40" t="s">
        <v>508</v>
      </c>
      <c r="G40" s="39">
        <v>44826</v>
      </c>
      <c r="H40" s="40" t="s">
        <v>39</v>
      </c>
      <c r="I40" s="40" t="s">
        <v>36</v>
      </c>
      <c r="J40" s="40">
        <v>76</v>
      </c>
      <c r="K40" s="40" t="s">
        <v>39</v>
      </c>
      <c r="L40" s="40" t="s">
        <v>39</v>
      </c>
      <c r="M40" s="40" t="s">
        <v>39</v>
      </c>
      <c r="N40" s="40" t="s">
        <v>39</v>
      </c>
      <c r="O40" s="40" t="s">
        <v>39</v>
      </c>
      <c r="P40" s="40" t="s">
        <v>408</v>
      </c>
      <c r="Q40" s="40" t="s">
        <v>514</v>
      </c>
      <c r="R40" s="39">
        <v>45016</v>
      </c>
      <c r="S40" s="52"/>
    </row>
    <row r="41" spans="1:19" ht="42.75" customHeight="1" x14ac:dyDescent="0.35">
      <c r="A41" s="40" t="s">
        <v>396</v>
      </c>
      <c r="B41" s="9" t="s">
        <v>397</v>
      </c>
      <c r="C41" s="48" t="s">
        <v>32</v>
      </c>
      <c r="D41" s="40" t="s">
        <v>73</v>
      </c>
      <c r="E41" s="40" t="s">
        <v>44</v>
      </c>
      <c r="F41" s="40" t="s">
        <v>73</v>
      </c>
      <c r="G41" s="39">
        <v>44831</v>
      </c>
      <c r="H41" s="40" t="s">
        <v>410</v>
      </c>
      <c r="I41" s="40" t="s">
        <v>36</v>
      </c>
      <c r="J41" s="40">
        <v>76</v>
      </c>
      <c r="K41" s="40" t="s">
        <v>37</v>
      </c>
      <c r="L41" s="40" t="s">
        <v>38</v>
      </c>
      <c r="M41" s="39">
        <v>45017</v>
      </c>
      <c r="N41" s="40" t="s">
        <v>39</v>
      </c>
      <c r="O41" s="40" t="s">
        <v>476</v>
      </c>
      <c r="P41" s="40" t="s">
        <v>4</v>
      </c>
      <c r="Q41" s="40" t="s">
        <v>560</v>
      </c>
      <c r="R41" s="39">
        <v>44992</v>
      </c>
      <c r="S41" s="52"/>
    </row>
    <row r="42" spans="1:19" ht="42.75" customHeight="1" x14ac:dyDescent="0.35">
      <c r="A42" s="40" t="s">
        <v>398</v>
      </c>
      <c r="B42" s="9" t="s">
        <v>399</v>
      </c>
      <c r="C42" s="48" t="s">
        <v>32</v>
      </c>
      <c r="D42" s="40" t="s">
        <v>404</v>
      </c>
      <c r="E42" s="40" t="s">
        <v>405</v>
      </c>
      <c r="F42" s="40" t="s">
        <v>508</v>
      </c>
      <c r="G42" s="39">
        <v>44833</v>
      </c>
      <c r="H42" s="40" t="s">
        <v>411</v>
      </c>
      <c r="I42" s="40" t="s">
        <v>56</v>
      </c>
      <c r="J42" s="40">
        <v>158</v>
      </c>
      <c r="K42" s="40" t="s">
        <v>37</v>
      </c>
      <c r="L42" s="40" t="s">
        <v>45</v>
      </c>
      <c r="M42" s="39">
        <v>44981</v>
      </c>
      <c r="N42" s="40" t="s">
        <v>515</v>
      </c>
      <c r="O42" s="40" t="s">
        <v>477</v>
      </c>
      <c r="P42" s="40" t="s">
        <v>2</v>
      </c>
      <c r="Q42" s="40" t="s">
        <v>561</v>
      </c>
      <c r="R42" s="39">
        <v>44995</v>
      </c>
      <c r="S42" s="52"/>
    </row>
    <row r="43" spans="1:19" ht="42.75" customHeight="1" x14ac:dyDescent="0.35">
      <c r="A43" s="40" t="s">
        <v>400</v>
      </c>
      <c r="B43" s="9" t="s">
        <v>401</v>
      </c>
      <c r="C43" s="48" t="s">
        <v>32</v>
      </c>
      <c r="D43" s="40" t="s">
        <v>498</v>
      </c>
      <c r="E43" s="40" t="s">
        <v>202</v>
      </c>
      <c r="F43" s="40" t="s">
        <v>67</v>
      </c>
      <c r="G43" s="39">
        <v>44841</v>
      </c>
      <c r="H43" s="40" t="s">
        <v>39</v>
      </c>
      <c r="I43" s="40" t="s">
        <v>36</v>
      </c>
      <c r="J43" s="40">
        <v>42</v>
      </c>
      <c r="K43" s="40" t="s">
        <v>39</v>
      </c>
      <c r="L43" s="40" t="s">
        <v>39</v>
      </c>
      <c r="M43" s="40" t="s">
        <v>39</v>
      </c>
      <c r="N43" s="40" t="s">
        <v>39</v>
      </c>
      <c r="O43" s="40" t="s">
        <v>39</v>
      </c>
      <c r="P43" s="40" t="s">
        <v>408</v>
      </c>
      <c r="Q43" s="40" t="s">
        <v>514</v>
      </c>
      <c r="R43" s="39">
        <v>45016</v>
      </c>
      <c r="S43" s="52"/>
    </row>
    <row r="44" spans="1:19" ht="42.75" customHeight="1" x14ac:dyDescent="0.35">
      <c r="A44" s="40" t="s">
        <v>402</v>
      </c>
      <c r="B44" s="9" t="s">
        <v>403</v>
      </c>
      <c r="C44" s="48" t="s">
        <v>32</v>
      </c>
      <c r="D44" s="40" t="s">
        <v>406</v>
      </c>
      <c r="E44" s="40" t="s">
        <v>407</v>
      </c>
      <c r="F44" s="40" t="s">
        <v>52</v>
      </c>
      <c r="G44" s="39">
        <v>44841</v>
      </c>
      <c r="H44" s="40" t="s">
        <v>39</v>
      </c>
      <c r="I44" s="40" t="s">
        <v>36</v>
      </c>
      <c r="J44" s="40">
        <v>83</v>
      </c>
      <c r="K44" s="40" t="s">
        <v>39</v>
      </c>
      <c r="L44" s="40" t="s">
        <v>39</v>
      </c>
      <c r="M44" s="40" t="s">
        <v>39</v>
      </c>
      <c r="N44" s="40" t="s">
        <v>39</v>
      </c>
      <c r="O44" s="40" t="s">
        <v>39</v>
      </c>
      <c r="P44" s="40" t="s">
        <v>408</v>
      </c>
      <c r="Q44" s="40" t="s">
        <v>514</v>
      </c>
      <c r="R44" s="39">
        <v>45016</v>
      </c>
      <c r="S44" s="52"/>
    </row>
    <row r="45" spans="1:19" ht="42.75" customHeight="1" x14ac:dyDescent="0.35">
      <c r="A45" s="40" t="s">
        <v>415</v>
      </c>
      <c r="B45" s="9" t="s">
        <v>480</v>
      </c>
      <c r="C45" s="48" t="s">
        <v>32</v>
      </c>
      <c r="D45" s="40" t="s">
        <v>418</v>
      </c>
      <c r="E45" s="40" t="s">
        <v>420</v>
      </c>
      <c r="F45" s="40" t="s">
        <v>52</v>
      </c>
      <c r="G45" s="39">
        <v>44841</v>
      </c>
      <c r="H45" s="40" t="s">
        <v>39</v>
      </c>
      <c r="I45" s="40" t="s">
        <v>74</v>
      </c>
      <c r="J45" s="40">
        <v>101</v>
      </c>
      <c r="K45" s="40" t="s">
        <v>39</v>
      </c>
      <c r="L45" s="40" t="s">
        <v>39</v>
      </c>
      <c r="M45" s="40" t="s">
        <v>39</v>
      </c>
      <c r="N45" s="40" t="s">
        <v>39</v>
      </c>
      <c r="O45" s="40" t="s">
        <v>39</v>
      </c>
      <c r="P45" s="40" t="s">
        <v>5</v>
      </c>
      <c r="Q45" s="40" t="s">
        <v>533</v>
      </c>
      <c r="R45" s="39">
        <v>44995</v>
      </c>
      <c r="S45" s="52"/>
    </row>
    <row r="46" spans="1:19" ht="42.75" customHeight="1" x14ac:dyDescent="0.35">
      <c r="A46" s="40" t="s">
        <v>416</v>
      </c>
      <c r="B46" s="9" t="s">
        <v>417</v>
      </c>
      <c r="C46" s="48" t="s">
        <v>32</v>
      </c>
      <c r="D46" s="40" t="s">
        <v>419</v>
      </c>
      <c r="E46" s="40" t="s">
        <v>98</v>
      </c>
      <c r="F46" s="40" t="s">
        <v>43</v>
      </c>
      <c r="G46" s="39">
        <v>44869</v>
      </c>
      <c r="H46" s="40" t="s">
        <v>411</v>
      </c>
      <c r="I46" s="40" t="s">
        <v>36</v>
      </c>
      <c r="J46" s="40">
        <v>74</v>
      </c>
      <c r="K46" s="40" t="s">
        <v>39</v>
      </c>
      <c r="L46" s="40" t="s">
        <v>39</v>
      </c>
      <c r="M46" s="40" t="s">
        <v>39</v>
      </c>
      <c r="N46" s="40" t="s">
        <v>39</v>
      </c>
      <c r="O46" s="40" t="s">
        <v>39</v>
      </c>
      <c r="P46" s="40" t="s">
        <v>408</v>
      </c>
      <c r="Q46" s="40" t="s">
        <v>514</v>
      </c>
      <c r="R46" s="39">
        <v>45016</v>
      </c>
      <c r="S46" s="52"/>
    </row>
    <row r="47" spans="1:19" ht="42.75" customHeight="1" x14ac:dyDescent="0.35">
      <c r="A47" s="40" t="s">
        <v>439</v>
      </c>
      <c r="B47" s="9" t="s">
        <v>440</v>
      </c>
      <c r="C47" s="48" t="s">
        <v>32</v>
      </c>
      <c r="D47" s="40" t="s">
        <v>114</v>
      </c>
      <c r="E47" s="40" t="s">
        <v>109</v>
      </c>
      <c r="F47" s="40" t="s">
        <v>52</v>
      </c>
      <c r="G47" s="39">
        <v>44861</v>
      </c>
      <c r="H47" s="40" t="s">
        <v>39</v>
      </c>
      <c r="I47" s="40" t="s">
        <v>74</v>
      </c>
      <c r="J47" s="40">
        <v>136</v>
      </c>
      <c r="K47" s="40" t="s">
        <v>39</v>
      </c>
      <c r="L47" s="40" t="s">
        <v>39</v>
      </c>
      <c r="M47" s="40" t="s">
        <v>39</v>
      </c>
      <c r="N47" s="40" t="s">
        <v>39</v>
      </c>
      <c r="O47" s="40" t="s">
        <v>39</v>
      </c>
      <c r="P47" s="40" t="s">
        <v>5</v>
      </c>
      <c r="Q47" s="40" t="s">
        <v>562</v>
      </c>
      <c r="R47" s="39">
        <v>44998</v>
      </c>
      <c r="S47" s="52"/>
    </row>
    <row r="48" spans="1:19" ht="42.75" customHeight="1" x14ac:dyDescent="0.35">
      <c r="A48" s="40" t="s">
        <v>441</v>
      </c>
      <c r="B48" s="9" t="s">
        <v>442</v>
      </c>
      <c r="C48" s="48" t="s">
        <v>32</v>
      </c>
      <c r="D48" s="40" t="s">
        <v>114</v>
      </c>
      <c r="E48" s="40" t="s">
        <v>109</v>
      </c>
      <c r="F48" s="40" t="s">
        <v>52</v>
      </c>
      <c r="G48" s="39">
        <v>44861</v>
      </c>
      <c r="H48" s="40" t="s">
        <v>39</v>
      </c>
      <c r="I48" s="40" t="s">
        <v>74</v>
      </c>
      <c r="J48" s="40">
        <v>136</v>
      </c>
      <c r="K48" s="40" t="s">
        <v>39</v>
      </c>
      <c r="L48" s="40" t="s">
        <v>39</v>
      </c>
      <c r="M48" s="40" t="s">
        <v>39</v>
      </c>
      <c r="N48" s="40" t="s">
        <v>39</v>
      </c>
      <c r="O48" s="40" t="s">
        <v>39</v>
      </c>
      <c r="P48" s="40" t="s">
        <v>5</v>
      </c>
      <c r="Q48" s="40" t="s">
        <v>563</v>
      </c>
      <c r="R48" s="39">
        <v>44995</v>
      </c>
      <c r="S48" s="52"/>
    </row>
    <row r="49" spans="1:19" ht="42.75" customHeight="1" x14ac:dyDescent="0.35">
      <c r="A49" s="40" t="s">
        <v>443</v>
      </c>
      <c r="B49" s="9" t="s">
        <v>444</v>
      </c>
      <c r="C49" s="48" t="s">
        <v>32</v>
      </c>
      <c r="D49" s="40" t="s">
        <v>449</v>
      </c>
      <c r="E49" s="40" t="s">
        <v>44</v>
      </c>
      <c r="F49" s="40" t="s">
        <v>43</v>
      </c>
      <c r="G49" s="39">
        <v>44893</v>
      </c>
      <c r="H49" s="40" t="s">
        <v>39</v>
      </c>
      <c r="I49" s="40" t="s">
        <v>36</v>
      </c>
      <c r="J49" s="40">
        <v>47</v>
      </c>
      <c r="K49" s="40" t="s">
        <v>39</v>
      </c>
      <c r="L49" s="40" t="s">
        <v>39</v>
      </c>
      <c r="M49" s="40" t="s">
        <v>39</v>
      </c>
      <c r="N49" s="40" t="s">
        <v>39</v>
      </c>
      <c r="O49" s="40" t="s">
        <v>39</v>
      </c>
      <c r="P49" s="40" t="s">
        <v>408</v>
      </c>
      <c r="Q49" s="40" t="s">
        <v>514</v>
      </c>
      <c r="R49" s="39">
        <v>45016</v>
      </c>
      <c r="S49" s="52"/>
    </row>
    <row r="50" spans="1:19" ht="42.75" customHeight="1" x14ac:dyDescent="0.35">
      <c r="A50" s="40" t="s">
        <v>445</v>
      </c>
      <c r="B50" s="9" t="s">
        <v>446</v>
      </c>
      <c r="C50" s="48" t="s">
        <v>32</v>
      </c>
      <c r="D50" s="40" t="s">
        <v>499</v>
      </c>
      <c r="E50" s="40" t="s">
        <v>108</v>
      </c>
      <c r="F50" s="40" t="s">
        <v>67</v>
      </c>
      <c r="G50" s="39">
        <v>44897</v>
      </c>
      <c r="H50" s="40" t="s">
        <v>462</v>
      </c>
      <c r="I50" s="40" t="s">
        <v>56</v>
      </c>
      <c r="J50" s="40">
        <v>158</v>
      </c>
      <c r="K50" s="40" t="s">
        <v>264</v>
      </c>
      <c r="L50" s="40" t="s">
        <v>38</v>
      </c>
      <c r="M50" s="40" t="s">
        <v>549</v>
      </c>
      <c r="N50" s="40" t="s">
        <v>524</v>
      </c>
      <c r="O50" s="40" t="s">
        <v>525</v>
      </c>
      <c r="P50" s="40" t="s">
        <v>9</v>
      </c>
      <c r="Q50" s="40" t="s">
        <v>564</v>
      </c>
      <c r="R50" s="39">
        <v>45016</v>
      </c>
      <c r="S50" s="52"/>
    </row>
    <row r="51" spans="1:19" ht="42.75" customHeight="1" x14ac:dyDescent="0.35">
      <c r="A51" s="40" t="s">
        <v>447</v>
      </c>
      <c r="B51" s="9" t="s">
        <v>448</v>
      </c>
      <c r="C51" s="58" t="s">
        <v>32</v>
      </c>
      <c r="D51" s="40" t="s">
        <v>499</v>
      </c>
      <c r="E51" s="40" t="s">
        <v>108</v>
      </c>
      <c r="F51" s="40" t="s">
        <v>67</v>
      </c>
      <c r="G51" s="39">
        <v>44900</v>
      </c>
      <c r="H51" s="40" t="s">
        <v>462</v>
      </c>
      <c r="I51" s="40" t="s">
        <v>56</v>
      </c>
      <c r="J51" s="40">
        <v>158</v>
      </c>
      <c r="K51" s="40" t="s">
        <v>264</v>
      </c>
      <c r="L51" s="40" t="s">
        <v>38</v>
      </c>
      <c r="M51" s="40" t="s">
        <v>549</v>
      </c>
      <c r="N51" s="40" t="s">
        <v>524</v>
      </c>
      <c r="O51" s="40" t="s">
        <v>525</v>
      </c>
      <c r="P51" s="40" t="s">
        <v>9</v>
      </c>
      <c r="Q51" s="40" t="s">
        <v>564</v>
      </c>
      <c r="R51" s="39">
        <v>45017</v>
      </c>
      <c r="S51" s="52"/>
    </row>
    <row r="52" spans="1:19" ht="42.75" customHeight="1" x14ac:dyDescent="0.35">
      <c r="A52" s="40" t="s">
        <v>450</v>
      </c>
      <c r="B52" s="9" t="s">
        <v>451</v>
      </c>
      <c r="C52" s="58" t="s">
        <v>32</v>
      </c>
      <c r="D52" s="40" t="s">
        <v>35</v>
      </c>
      <c r="E52" s="40" t="s">
        <v>44</v>
      </c>
      <c r="F52" s="40" t="s">
        <v>35</v>
      </c>
      <c r="G52" s="39">
        <v>44911</v>
      </c>
      <c r="H52" s="40" t="s">
        <v>410</v>
      </c>
      <c r="I52" s="40" t="s">
        <v>36</v>
      </c>
      <c r="J52" s="40">
        <v>78</v>
      </c>
      <c r="K52" s="40" t="s">
        <v>37</v>
      </c>
      <c r="L52" s="40" t="s">
        <v>38</v>
      </c>
      <c r="M52" s="39">
        <v>45017</v>
      </c>
      <c r="N52" s="40" t="s">
        <v>547</v>
      </c>
      <c r="O52" s="40" t="s">
        <v>548</v>
      </c>
      <c r="P52" s="40" t="s">
        <v>478</v>
      </c>
      <c r="Q52" s="40" t="s">
        <v>565</v>
      </c>
      <c r="R52" s="39">
        <v>44993</v>
      </c>
      <c r="S52" s="52"/>
    </row>
    <row r="53" spans="1:19" ht="42.75" customHeight="1" x14ac:dyDescent="0.35">
      <c r="A53" s="40" t="s">
        <v>452</v>
      </c>
      <c r="B53" s="9" t="s">
        <v>453</v>
      </c>
      <c r="C53" s="58" t="s">
        <v>32</v>
      </c>
      <c r="D53" s="40" t="s">
        <v>458</v>
      </c>
      <c r="E53" s="40" t="s">
        <v>44</v>
      </c>
      <c r="F53" s="40" t="s">
        <v>35</v>
      </c>
      <c r="G53" s="39">
        <v>44911</v>
      </c>
      <c r="H53" s="40" t="s">
        <v>410</v>
      </c>
      <c r="I53" s="40" t="s">
        <v>36</v>
      </c>
      <c r="J53" s="40">
        <v>32</v>
      </c>
      <c r="K53" s="40" t="s">
        <v>39</v>
      </c>
      <c r="L53" s="40" t="s">
        <v>39</v>
      </c>
      <c r="M53" s="40" t="s">
        <v>39</v>
      </c>
      <c r="N53" s="40" t="s">
        <v>39</v>
      </c>
      <c r="O53" s="40" t="s">
        <v>39</v>
      </c>
      <c r="P53" s="40" t="s">
        <v>408</v>
      </c>
      <c r="Q53" s="40" t="s">
        <v>514</v>
      </c>
      <c r="R53" s="39">
        <v>45016</v>
      </c>
      <c r="S53" s="52"/>
    </row>
    <row r="54" spans="1:19" ht="42.75" customHeight="1" x14ac:dyDescent="0.35">
      <c r="A54" s="40" t="s">
        <v>454</v>
      </c>
      <c r="B54" s="9" t="s">
        <v>455</v>
      </c>
      <c r="C54" s="58" t="s">
        <v>32</v>
      </c>
      <c r="D54" s="40" t="s">
        <v>459</v>
      </c>
      <c r="E54" s="40" t="s">
        <v>44</v>
      </c>
      <c r="F54" s="40" t="s">
        <v>52</v>
      </c>
      <c r="G54" s="39">
        <v>44911</v>
      </c>
      <c r="H54" s="40" t="s">
        <v>39</v>
      </c>
      <c r="I54" s="40" t="s">
        <v>36</v>
      </c>
      <c r="J54" s="40">
        <v>64</v>
      </c>
      <c r="K54" s="40" t="s">
        <v>39</v>
      </c>
      <c r="L54" s="40" t="s">
        <v>39</v>
      </c>
      <c r="M54" s="40" t="s">
        <v>39</v>
      </c>
      <c r="N54" s="40" t="s">
        <v>39</v>
      </c>
      <c r="O54" s="40" t="s">
        <v>39</v>
      </c>
      <c r="P54" s="40" t="s">
        <v>408</v>
      </c>
      <c r="Q54" s="40" t="s">
        <v>514</v>
      </c>
      <c r="R54" s="39">
        <v>45016</v>
      </c>
      <c r="S54" s="52"/>
    </row>
    <row r="55" spans="1:19" ht="42.75" customHeight="1" x14ac:dyDescent="0.35">
      <c r="A55" s="40" t="s">
        <v>456</v>
      </c>
      <c r="B55" s="9" t="s">
        <v>457</v>
      </c>
      <c r="C55" s="48" t="s">
        <v>32</v>
      </c>
      <c r="D55" s="40" t="s">
        <v>460</v>
      </c>
      <c r="E55" s="40" t="s">
        <v>134</v>
      </c>
      <c r="F55" s="40" t="s">
        <v>43</v>
      </c>
      <c r="G55" s="39">
        <v>44904</v>
      </c>
      <c r="H55" s="40" t="s">
        <v>39</v>
      </c>
      <c r="I55" s="40" t="s">
        <v>36</v>
      </c>
      <c r="J55" s="40">
        <v>33</v>
      </c>
      <c r="K55" s="40" t="s">
        <v>39</v>
      </c>
      <c r="L55" s="40" t="s">
        <v>39</v>
      </c>
      <c r="M55" s="40" t="s">
        <v>39</v>
      </c>
      <c r="N55" s="40" t="s">
        <v>39</v>
      </c>
      <c r="O55" s="40" t="s">
        <v>39</v>
      </c>
      <c r="P55" s="40" t="s">
        <v>408</v>
      </c>
      <c r="Q55" s="40" t="s">
        <v>514</v>
      </c>
      <c r="R55" s="39">
        <v>45016</v>
      </c>
      <c r="S55" s="52"/>
    </row>
    <row r="56" spans="1:19" ht="42.75" customHeight="1" x14ac:dyDescent="0.35">
      <c r="A56" s="40" t="s">
        <v>481</v>
      </c>
      <c r="B56" s="9" t="s">
        <v>494</v>
      </c>
      <c r="C56" s="48" t="s">
        <v>32</v>
      </c>
      <c r="D56" s="40" t="s">
        <v>500</v>
      </c>
      <c r="E56" s="40" t="s">
        <v>405</v>
      </c>
      <c r="F56" s="40" t="s">
        <v>508</v>
      </c>
      <c r="G56" s="39">
        <v>44938</v>
      </c>
      <c r="H56" s="40" t="s">
        <v>39</v>
      </c>
      <c r="I56" s="40" t="s">
        <v>74</v>
      </c>
      <c r="J56" s="40">
        <v>101</v>
      </c>
      <c r="K56" s="40" t="s">
        <v>39</v>
      </c>
      <c r="L56" s="40" t="s">
        <v>39</v>
      </c>
      <c r="M56" s="40" t="s">
        <v>39</v>
      </c>
      <c r="N56" s="40" t="s">
        <v>39</v>
      </c>
      <c r="O56" s="40" t="s">
        <v>39</v>
      </c>
      <c r="P56" s="40" t="s">
        <v>5</v>
      </c>
      <c r="Q56" s="40" t="s">
        <v>566</v>
      </c>
      <c r="R56" s="39">
        <v>45006</v>
      </c>
      <c r="S56" s="52"/>
    </row>
    <row r="57" spans="1:19" ht="42.75" customHeight="1" x14ac:dyDescent="0.35">
      <c r="A57" s="40" t="s">
        <v>482</v>
      </c>
      <c r="B57" s="9" t="s">
        <v>495</v>
      </c>
      <c r="C57" s="48" t="s">
        <v>32</v>
      </c>
      <c r="D57" s="40" t="s">
        <v>501</v>
      </c>
      <c r="E57" s="40" t="s">
        <v>405</v>
      </c>
      <c r="F57" s="40" t="s">
        <v>35</v>
      </c>
      <c r="G57" s="39">
        <v>44925</v>
      </c>
      <c r="H57" s="40" t="s">
        <v>39</v>
      </c>
      <c r="I57" s="40" t="s">
        <v>36</v>
      </c>
      <c r="J57" s="40">
        <v>32</v>
      </c>
      <c r="K57" s="40" t="s">
        <v>39</v>
      </c>
      <c r="L57" s="40" t="s">
        <v>39</v>
      </c>
      <c r="M57" s="40" t="s">
        <v>39</v>
      </c>
      <c r="N57" s="40" t="s">
        <v>39</v>
      </c>
      <c r="O57" s="40" t="s">
        <v>39</v>
      </c>
      <c r="P57" s="40" t="s">
        <v>408</v>
      </c>
      <c r="Q57" s="40" t="s">
        <v>514</v>
      </c>
      <c r="R57" s="39">
        <v>45016</v>
      </c>
      <c r="S57" s="52"/>
    </row>
    <row r="58" spans="1:19" ht="42.75" customHeight="1" x14ac:dyDescent="0.35">
      <c r="A58" s="40" t="s">
        <v>483</v>
      </c>
      <c r="B58" s="9" t="s">
        <v>496</v>
      </c>
      <c r="C58" s="48" t="s">
        <v>32</v>
      </c>
      <c r="D58" s="40" t="s">
        <v>449</v>
      </c>
      <c r="E58" s="40" t="s">
        <v>44</v>
      </c>
      <c r="F58" s="40" t="s">
        <v>52</v>
      </c>
      <c r="G58" s="39">
        <v>44944</v>
      </c>
      <c r="H58" s="40" t="s">
        <v>411</v>
      </c>
      <c r="I58" s="40" t="s">
        <v>36</v>
      </c>
      <c r="J58" s="40">
        <v>91</v>
      </c>
      <c r="K58" s="40" t="s">
        <v>37</v>
      </c>
      <c r="L58" s="40" t="s">
        <v>45</v>
      </c>
      <c r="M58" s="39">
        <v>45107</v>
      </c>
      <c r="N58" s="40" t="s">
        <v>524</v>
      </c>
      <c r="O58" s="39" t="s">
        <v>526</v>
      </c>
      <c r="P58" s="40" t="s">
        <v>9</v>
      </c>
      <c r="Q58" s="40" t="s">
        <v>567</v>
      </c>
      <c r="R58" s="39">
        <v>45002</v>
      </c>
      <c r="S58" s="52"/>
    </row>
    <row r="59" spans="1:19" ht="42.75" customHeight="1" x14ac:dyDescent="0.35">
      <c r="A59" s="40" t="s">
        <v>484</v>
      </c>
      <c r="B59" s="9" t="s">
        <v>497</v>
      </c>
      <c r="C59" s="48" t="s">
        <v>32</v>
      </c>
      <c r="D59" s="40" t="s">
        <v>502</v>
      </c>
      <c r="E59" s="40" t="s">
        <v>44</v>
      </c>
      <c r="F59" s="40" t="s">
        <v>508</v>
      </c>
      <c r="G59" s="39">
        <v>44949</v>
      </c>
      <c r="H59" s="40" t="s">
        <v>410</v>
      </c>
      <c r="I59" s="40" t="s">
        <v>36</v>
      </c>
      <c r="J59" s="40">
        <v>87</v>
      </c>
      <c r="K59" s="40" t="s">
        <v>37</v>
      </c>
      <c r="L59" s="40" t="s">
        <v>38</v>
      </c>
      <c r="M59" s="39">
        <v>45017</v>
      </c>
      <c r="N59" s="40" t="s">
        <v>547</v>
      </c>
      <c r="O59" s="40" t="s">
        <v>512</v>
      </c>
      <c r="P59" s="40" t="s">
        <v>478</v>
      </c>
      <c r="Q59" s="40" t="s">
        <v>568</v>
      </c>
      <c r="R59" s="39">
        <v>44995</v>
      </c>
      <c r="S59" s="52"/>
    </row>
    <row r="60" spans="1:19" ht="42.75" customHeight="1" x14ac:dyDescent="0.35">
      <c r="A60" s="40" t="s">
        <v>520</v>
      </c>
      <c r="B60" s="9" t="s">
        <v>521</v>
      </c>
      <c r="C60" s="48" t="s">
        <v>32</v>
      </c>
      <c r="D60" s="40" t="s">
        <v>114</v>
      </c>
      <c r="E60" s="40" t="s">
        <v>109</v>
      </c>
      <c r="F60" s="40" t="s">
        <v>509</v>
      </c>
      <c r="G60" s="39">
        <v>44958</v>
      </c>
      <c r="H60" s="40" t="s">
        <v>39</v>
      </c>
      <c r="I60" s="40" t="s">
        <v>39</v>
      </c>
      <c r="J60" s="40" t="s">
        <v>39</v>
      </c>
      <c r="K60" s="40" t="s">
        <v>39</v>
      </c>
      <c r="L60" s="40" t="s">
        <v>39</v>
      </c>
      <c r="M60" s="40" t="s">
        <v>39</v>
      </c>
      <c r="N60" s="40" t="s">
        <v>39</v>
      </c>
      <c r="O60" s="40" t="s">
        <v>39</v>
      </c>
      <c r="P60" s="40" t="s">
        <v>5</v>
      </c>
      <c r="Q60" s="40" t="s">
        <v>534</v>
      </c>
      <c r="R60" s="39">
        <v>44995</v>
      </c>
      <c r="S60" s="52"/>
    </row>
    <row r="61" spans="1:19" ht="42.75" customHeight="1" x14ac:dyDescent="0.35">
      <c r="A61" s="40" t="s">
        <v>522</v>
      </c>
      <c r="B61" s="9" t="s">
        <v>523</v>
      </c>
      <c r="C61" s="48" t="s">
        <v>32</v>
      </c>
      <c r="D61" s="40" t="s">
        <v>315</v>
      </c>
      <c r="E61" s="40" t="s">
        <v>108</v>
      </c>
      <c r="F61" s="40" t="s">
        <v>67</v>
      </c>
      <c r="G61" s="39">
        <v>44963</v>
      </c>
      <c r="H61" s="40" t="s">
        <v>39</v>
      </c>
      <c r="I61" s="40" t="s">
        <v>39</v>
      </c>
      <c r="J61" s="40" t="s">
        <v>39</v>
      </c>
      <c r="K61" s="40" t="s">
        <v>39</v>
      </c>
      <c r="L61" s="40" t="s">
        <v>39</v>
      </c>
      <c r="M61" s="40" t="s">
        <v>39</v>
      </c>
      <c r="N61" s="40" t="s">
        <v>39</v>
      </c>
      <c r="O61" s="40" t="s">
        <v>39</v>
      </c>
      <c r="P61" s="40" t="s">
        <v>5</v>
      </c>
      <c r="Q61" s="40" t="s">
        <v>569</v>
      </c>
      <c r="R61" s="39">
        <v>45020</v>
      </c>
      <c r="S61" s="52"/>
    </row>
    <row r="62" spans="1:19" ht="42.75" customHeight="1" x14ac:dyDescent="0.35">
      <c r="A62" s="40" t="s">
        <v>536</v>
      </c>
      <c r="B62" s="9" t="s">
        <v>537</v>
      </c>
      <c r="C62" s="48" t="s">
        <v>32</v>
      </c>
      <c r="D62" s="40" t="s">
        <v>543</v>
      </c>
      <c r="E62" s="40" t="s">
        <v>544</v>
      </c>
      <c r="F62" s="40" t="s">
        <v>35</v>
      </c>
      <c r="G62" s="39">
        <v>44894</v>
      </c>
      <c r="H62" s="40" t="s">
        <v>39</v>
      </c>
      <c r="I62" s="40" t="s">
        <v>74</v>
      </c>
      <c r="J62" s="40">
        <v>114</v>
      </c>
      <c r="K62" s="40" t="s">
        <v>39</v>
      </c>
      <c r="L62" s="40" t="s">
        <v>39</v>
      </c>
      <c r="M62" s="40" t="s">
        <v>39</v>
      </c>
      <c r="N62" s="40" t="s">
        <v>39</v>
      </c>
      <c r="O62" s="40" t="s">
        <v>39</v>
      </c>
      <c r="P62" s="40" t="s">
        <v>570</v>
      </c>
      <c r="Q62" s="40" t="s">
        <v>571</v>
      </c>
      <c r="R62" s="39">
        <v>44988</v>
      </c>
      <c r="S62" s="52"/>
    </row>
    <row r="63" spans="1:19" ht="42.75" customHeight="1" x14ac:dyDescent="0.35">
      <c r="A63" s="40" t="s">
        <v>538</v>
      </c>
      <c r="B63" s="9" t="s">
        <v>539</v>
      </c>
      <c r="C63" s="48" t="s">
        <v>32</v>
      </c>
      <c r="D63" s="40" t="s">
        <v>545</v>
      </c>
      <c r="E63" s="40" t="s">
        <v>546</v>
      </c>
      <c r="F63" s="40" t="s">
        <v>35</v>
      </c>
      <c r="G63" s="39">
        <v>44974</v>
      </c>
      <c r="H63" s="40" t="s">
        <v>39</v>
      </c>
      <c r="I63" s="40" t="s">
        <v>39</v>
      </c>
      <c r="J63" s="40" t="s">
        <v>39</v>
      </c>
      <c r="K63" s="40" t="s">
        <v>39</v>
      </c>
      <c r="L63" s="40" t="s">
        <v>39</v>
      </c>
      <c r="M63" s="40" t="s">
        <v>39</v>
      </c>
      <c r="N63" s="40" t="s">
        <v>39</v>
      </c>
      <c r="O63" s="40" t="s">
        <v>39</v>
      </c>
      <c r="P63" s="40" t="s">
        <v>5</v>
      </c>
      <c r="Q63" s="40" t="s">
        <v>572</v>
      </c>
      <c r="R63" s="39">
        <v>44995</v>
      </c>
      <c r="S63" s="52"/>
    </row>
    <row r="64" spans="1:19" ht="42.75" customHeight="1" x14ac:dyDescent="0.35">
      <c r="A64" s="40" t="s">
        <v>540</v>
      </c>
      <c r="B64" s="9" t="s">
        <v>541</v>
      </c>
      <c r="C64" s="48" t="s">
        <v>32</v>
      </c>
      <c r="D64" s="40" t="s">
        <v>353</v>
      </c>
      <c r="E64" s="40" t="s">
        <v>353</v>
      </c>
      <c r="F64" s="40" t="s">
        <v>35</v>
      </c>
      <c r="G64" s="39">
        <v>44973</v>
      </c>
      <c r="H64" s="40" t="s">
        <v>39</v>
      </c>
      <c r="I64" s="40" t="s">
        <v>39</v>
      </c>
      <c r="J64" s="40" t="s">
        <v>39</v>
      </c>
      <c r="K64" s="40" t="s">
        <v>39</v>
      </c>
      <c r="L64" s="40" t="s">
        <v>39</v>
      </c>
      <c r="M64" s="40" t="s">
        <v>39</v>
      </c>
      <c r="N64" s="40" t="s">
        <v>39</v>
      </c>
      <c r="O64" s="40" t="s">
        <v>39</v>
      </c>
      <c r="P64" s="40" t="s">
        <v>5</v>
      </c>
      <c r="Q64" s="40" t="s">
        <v>573</v>
      </c>
      <c r="R64" s="39">
        <v>45012</v>
      </c>
      <c r="S64" s="52"/>
    </row>
    <row r="65" spans="1:19" ht="42.75" customHeight="1" x14ac:dyDescent="0.35">
      <c r="A65" s="40" t="s">
        <v>542</v>
      </c>
      <c r="B65" s="9" t="s">
        <v>575</v>
      </c>
      <c r="C65" s="48" t="s">
        <v>32</v>
      </c>
      <c r="D65" s="40" t="s">
        <v>353</v>
      </c>
      <c r="E65" s="40" t="s">
        <v>353</v>
      </c>
      <c r="F65" s="40" t="s">
        <v>67</v>
      </c>
      <c r="G65" s="39">
        <v>44974</v>
      </c>
      <c r="H65" s="40" t="s">
        <v>39</v>
      </c>
      <c r="I65" s="40" t="s">
        <v>39</v>
      </c>
      <c r="J65" s="40" t="s">
        <v>39</v>
      </c>
      <c r="K65" s="40" t="s">
        <v>39</v>
      </c>
      <c r="L65" s="40" t="s">
        <v>39</v>
      </c>
      <c r="M65" s="40" t="s">
        <v>39</v>
      </c>
      <c r="N65" s="40" t="s">
        <v>39</v>
      </c>
      <c r="O65" s="40" t="s">
        <v>39</v>
      </c>
      <c r="P65" s="40" t="s">
        <v>5</v>
      </c>
      <c r="Q65" s="40" t="s">
        <v>574</v>
      </c>
      <c r="R65" s="39">
        <v>44992</v>
      </c>
      <c r="S65" s="52"/>
    </row>
  </sheetData>
  <autoFilter ref="A1:T65" xr:uid="{7FDC413B-644F-4C0B-AB23-DCA14CCE2DB8}"/>
  <phoneticPr fontId="1" type="noConversion"/>
  <dataValidations count="4">
    <dataValidation type="list" allowBlank="1" showInputMessage="1" showErrorMessage="1" sqref="P2:P65" xr:uid="{33A71B08-0EED-4AA9-89D2-B2F5D6CE5414}">
      <formula1>"On Hold, Prioritisation, Initial Assessment, Solution Development, Impact Assessment, Party Impact Assessment, Preliminary Assessment, Consultation, Final Assessment, Awaiting Authority Determination, Awaiting Implementation, Implemented, Withdrawn"</formula1>
    </dataValidation>
    <dataValidation type="list" allowBlank="1" showInputMessage="1" showErrorMessage="1" sqref="H11 H13:H14 H2 H6 H18:H19 H21:H55" xr:uid="{240A9A0E-1A35-481B-AA10-AC534758C225}">
      <formula1>"1a (Cat 1 products without technical impacts), 1b (Cat 1 products with technical impacts), 2a (Cat 2 products without technical impacts), 2b (Cat 2 products with technical impacts),TBC,"</formula1>
    </dataValidation>
    <dataValidation type="list" allowBlank="1" showInputMessage="1" showErrorMessage="1" sqref="H7:H10 H12 H41:H42 H3:H5 H20 H50:H51" xr:uid="{28C44BD3-B136-49BE-844C-317E1AD97B02}">
      <formula1>"1a - (Cat 1 products without technical impacts), 1b (Cat 1 products with technical impacts), 2a (Cat 2 products without technical impacts), 2b (Cat 2 products with technical impacts),TBC,"</formula1>
    </dataValidation>
    <dataValidation type="list" allowBlank="1" showInputMessage="1" showErrorMessage="1" sqref="H16" xr:uid="{3502A094-0ECC-47D2-A529-7A5D3F3EFC97}">
      <formula1>"1a - (Cat 1 products without technical impacts), 1b (Cat 2 products with technical impacts), 2a (Cat 2 products without technical impacts), 2b (Cat 2 products with technical impacts),TBC,"</formula1>
    </dataValidation>
  </dataValidations>
  <hyperlinks>
    <hyperlink ref="C2" r:id="rId1" xr:uid="{669E5787-C97C-4795-B40D-F955CF5D4DEF}"/>
    <hyperlink ref="C3" r:id="rId2" xr:uid="{9958944E-64DE-4A45-B3F1-F50DC38A98BF}"/>
    <hyperlink ref="C4" r:id="rId3" xr:uid="{94CD9592-677A-4303-B8AC-3756E306226F}"/>
    <hyperlink ref="C5" r:id="rId4" xr:uid="{7116A045-9C1C-431A-B1DE-905A30C96347}"/>
    <hyperlink ref="C6" r:id="rId5" xr:uid="{FB00EF79-C39B-4CFE-A616-F3867EED380A}"/>
    <hyperlink ref="C7" r:id="rId6" xr:uid="{7D9176D2-D094-4DF1-AFFD-9108E2280BA1}"/>
    <hyperlink ref="C8" r:id="rId7" xr:uid="{BD60930B-FEE8-4AE6-8E3F-9545CFE55060}"/>
    <hyperlink ref="C9" r:id="rId8" xr:uid="{CEA07E2A-2116-4D19-ACEA-903E626BA79E}"/>
    <hyperlink ref="C10" r:id="rId9" xr:uid="{E3FF5CA9-F74F-404C-B535-DC5E9EAF91CA}"/>
    <hyperlink ref="C11" r:id="rId10" xr:uid="{2A59C080-7E6E-44C6-951F-5F5B9C0B111B}"/>
    <hyperlink ref="C12" r:id="rId11" xr:uid="{555B6CA9-AB43-40F1-91CB-324DAFB06A48}"/>
    <hyperlink ref="C13" r:id="rId12" xr:uid="{132A1129-933B-411F-AB3A-EE2942811833}"/>
    <hyperlink ref="C14" r:id="rId13" xr:uid="{52E0A9A5-08B8-4CB2-A023-F60A45DE3B6E}"/>
    <hyperlink ref="C15" r:id="rId14" xr:uid="{E515B8E2-499C-46D7-8D40-C6B8BE7E23F7}"/>
    <hyperlink ref="C16" r:id="rId15" xr:uid="{CA91DD76-BED4-4070-8376-391E46C48BDA}"/>
    <hyperlink ref="C17" r:id="rId16" xr:uid="{CA20A707-4CEE-4770-9D44-E841E26C99F1}"/>
    <hyperlink ref="C18" r:id="rId17" xr:uid="{F5ECA47F-411C-4806-A190-AA732847F74F}"/>
    <hyperlink ref="C19" r:id="rId18" xr:uid="{D531528E-AE07-4241-847E-A590734B22F1}"/>
    <hyperlink ref="C20" r:id="rId19" xr:uid="{7B5D1712-99A3-47DA-A352-05539C3E36E3}"/>
    <hyperlink ref="C21" r:id="rId20" xr:uid="{FFB017B9-0DCC-4960-94B8-EEA187DF8CB8}"/>
    <hyperlink ref="C23" r:id="rId21" xr:uid="{CD2829A7-8065-4214-A30C-532A7B61E0A6}"/>
    <hyperlink ref="C22" r:id="rId22" xr:uid="{2A327D9F-4614-4F45-AE0E-E6BE8D9E04F5}"/>
    <hyperlink ref="C24" r:id="rId23" xr:uid="{864527E4-C638-43DA-ACBE-B6B124CB2EF0}"/>
    <hyperlink ref="C25" r:id="rId24" xr:uid="{DBE2CAFE-E2F8-4663-9A46-7DB62FB861A0}"/>
    <hyperlink ref="C26" r:id="rId25" xr:uid="{6609DDAA-8674-4B40-B8FD-CF486F3A492C}"/>
    <hyperlink ref="C27" r:id="rId26" xr:uid="{2EB8D753-DAC5-4551-AAAF-19E852475840}"/>
    <hyperlink ref="C28" r:id="rId27" xr:uid="{B0623236-F67C-42D1-B43F-423D46FF7D29}"/>
    <hyperlink ref="C29" r:id="rId28" xr:uid="{D3BBCF23-DE1D-452A-9066-A65F2800E461}"/>
    <hyperlink ref="C32" r:id="rId29" xr:uid="{4A21B2D3-768F-466E-9E21-76EC8A17F3EB}"/>
    <hyperlink ref="C30" r:id="rId30" xr:uid="{40373B7B-9B32-4ECB-84EA-3357352F4B13}"/>
    <hyperlink ref="C31" r:id="rId31" xr:uid="{A8AF6A05-A42D-4F1E-A971-355F003E84E0}"/>
    <hyperlink ref="C33" r:id="rId32" xr:uid="{EEBB7FB3-F224-4ED3-9505-B0D66753F80E}"/>
    <hyperlink ref="C34:C35" r:id="rId33" display="Link" xr:uid="{06A24498-47A2-41E0-BB0B-6AF63E64FC48}"/>
    <hyperlink ref="C34" r:id="rId34" xr:uid="{AB124564-EB57-4BBC-89F2-9DE4A17455CD}"/>
    <hyperlink ref="C35" r:id="rId35" xr:uid="{CEEDB991-FB42-404E-B30A-B2D1BE4B12C6}"/>
    <hyperlink ref="C36" r:id="rId36" xr:uid="{39237108-2279-47E8-945B-C45FEF8090AC}"/>
    <hyperlink ref="C37" r:id="rId37" xr:uid="{3A6CB7A8-D89C-4B32-A9F7-B1B53EB3C666}"/>
    <hyperlink ref="C38" r:id="rId38" xr:uid="{ACDE1DCE-1956-4165-B74A-7F0AE79380B3}"/>
    <hyperlink ref="C39" r:id="rId39" xr:uid="{D9179BAE-8CD8-44FB-9292-CB762A59DC48}"/>
    <hyperlink ref="C40" r:id="rId40" xr:uid="{ECF63A4E-4498-4FD3-8F56-6B69D62C5CBA}"/>
    <hyperlink ref="C41" r:id="rId41" xr:uid="{2F3C295A-A3E9-4093-8BF1-18E9D1D317F8}"/>
    <hyperlink ref="C42" r:id="rId42" xr:uid="{085F960E-94AA-408D-8A1B-2C14FCE42691}"/>
    <hyperlink ref="C44" r:id="rId43" xr:uid="{A8EEAF79-722C-4F69-9B60-7B378E49E2FD}"/>
    <hyperlink ref="C43" r:id="rId44" xr:uid="{671021EC-B72D-4423-BC80-011CAC547E3F}"/>
    <hyperlink ref="C45" r:id="rId45" xr:uid="{BC7CD469-36E2-408A-B592-C9ADC4CF957C}"/>
    <hyperlink ref="C46" r:id="rId46" xr:uid="{DF19DAFE-E92B-4EF8-BE7D-C9E67FF36439}"/>
    <hyperlink ref="C47" r:id="rId47" xr:uid="{76A7A419-BD2E-4BE9-AC67-749E187398D9}"/>
    <hyperlink ref="C48" r:id="rId48" xr:uid="{F880A8F7-D97A-425A-81DF-DFD6B79817FE}"/>
    <hyperlink ref="C49" r:id="rId49" xr:uid="{98F2386C-CD4B-40DD-8327-4EDEB0B29B8E}"/>
    <hyperlink ref="C51" r:id="rId50" xr:uid="{D675CC99-1E52-497D-89C9-6225D95F3F86}"/>
    <hyperlink ref="C50" r:id="rId51" xr:uid="{8F72EBB1-F773-47B8-9DCF-91895A12A671}"/>
    <hyperlink ref="C52" r:id="rId52" xr:uid="{69B22FDC-6DB8-4C89-9A2B-58A9F2ED351C}"/>
    <hyperlink ref="C53" r:id="rId53" xr:uid="{70601DBC-04AB-4783-ACEE-E0E1AD155169}"/>
    <hyperlink ref="C54" r:id="rId54" xr:uid="{B06B7A49-D3A6-47C8-A7E3-31D683A42258}"/>
    <hyperlink ref="C55" r:id="rId55" xr:uid="{0D7B2DEA-9C5F-4481-A215-E13F12F3DCF5}"/>
    <hyperlink ref="C56" r:id="rId56" xr:uid="{8029DF1C-EB4F-4BDE-ABAD-4817AE748A02}"/>
    <hyperlink ref="C57" r:id="rId57" xr:uid="{B8C7AD21-2A43-4FD7-AF9E-AB9E11F3F9D5}"/>
    <hyperlink ref="C58:C59" r:id="rId58" display="Link" xr:uid="{B85E58E7-D861-41D3-BE02-FBF4F1D8876E}"/>
    <hyperlink ref="C60" r:id="rId59" xr:uid="{7987A5A6-7F20-414B-82CB-A3F5B3D80446}"/>
    <hyperlink ref="C61" r:id="rId60" xr:uid="{AE35125B-4DF7-45D4-B720-D8B64C1FA331}"/>
    <hyperlink ref="C62" r:id="rId61" xr:uid="{FF844E88-6B00-49AC-BB3B-CE2EC9A28DF0}"/>
    <hyperlink ref="C63" r:id="rId62" xr:uid="{A538EBC2-4C25-4606-B3EC-EF45E387901E}"/>
    <hyperlink ref="C64" r:id="rId63" xr:uid="{C6547B00-27D4-4C2B-BDF9-0FA234A9408A}"/>
    <hyperlink ref="C65" r:id="rId64" xr:uid="{840A9A7E-5ED0-44DD-B0CC-EB3275E232E2}"/>
  </hyperlinks>
  <pageMargins left="0.7" right="0.7" top="0.75" bottom="0.75" header="0.3" footer="0.3"/>
  <pageSetup paperSize="9" orientation="portrait" r:id="rId6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7E89F-5C47-40EC-9CD8-3DF6D27AC8F9}">
  <sheetPr>
    <pageSetUpPr fitToPage="1"/>
  </sheetPr>
  <dimension ref="A1:DB57"/>
  <sheetViews>
    <sheetView zoomScale="70" zoomScaleNormal="70" zoomScaleSheetLayoutView="80" workbookViewId="0">
      <selection activeCell="M3" sqref="M3"/>
    </sheetView>
  </sheetViews>
  <sheetFormatPr defaultRowHeight="15.5" x14ac:dyDescent="0.35"/>
  <cols>
    <col min="1" max="1" width="8.54296875" style="14"/>
    <col min="2" max="2" width="3.453125" style="14" customWidth="1"/>
    <col min="3" max="3" width="5.81640625" style="29" customWidth="1"/>
    <col min="4" max="4" width="22" customWidth="1"/>
    <col min="5" max="5" width="27.81640625" customWidth="1"/>
    <col min="6" max="7" width="22" customWidth="1"/>
    <col min="8" max="8" width="1.81640625" style="14" customWidth="1"/>
    <col min="9" max="9" width="14.54296875" style="47" customWidth="1"/>
    <col min="10" max="27" width="8.54296875" style="14"/>
    <col min="28" max="106" width="9.1796875" style="14"/>
  </cols>
  <sheetData>
    <row r="1" spans="2:10" x14ac:dyDescent="0.35">
      <c r="C1" s="15"/>
      <c r="D1" s="14"/>
      <c r="E1" s="14"/>
      <c r="F1" s="14"/>
      <c r="G1" s="14"/>
    </row>
    <row r="2" spans="2:10" ht="105" customHeight="1" x14ac:dyDescent="0.35">
      <c r="B2" s="99" t="s">
        <v>138</v>
      </c>
      <c r="C2" s="16">
        <v>3</v>
      </c>
      <c r="D2" s="17"/>
      <c r="E2" s="18"/>
      <c r="F2" s="19"/>
      <c r="G2" s="19"/>
      <c r="H2" s="20"/>
    </row>
    <row r="3" spans="2:10" ht="105" customHeight="1" x14ac:dyDescent="0.35">
      <c r="B3" s="99"/>
      <c r="C3" s="16">
        <v>2</v>
      </c>
      <c r="D3" s="21"/>
      <c r="E3" s="22"/>
      <c r="F3" s="18"/>
      <c r="G3" s="19"/>
      <c r="H3" s="20"/>
    </row>
    <row r="4" spans="2:10" ht="105" customHeight="1" x14ac:dyDescent="0.35">
      <c r="B4" s="99"/>
      <c r="C4" s="16">
        <v>1</v>
      </c>
      <c r="D4" s="21"/>
      <c r="E4" s="22"/>
      <c r="F4" s="22"/>
      <c r="G4" s="19"/>
      <c r="H4" s="20"/>
      <c r="J4" s="36"/>
    </row>
    <row r="5" spans="2:10" ht="105" customHeight="1" x14ac:dyDescent="0.35">
      <c r="B5" s="99"/>
      <c r="C5" s="16">
        <v>0</v>
      </c>
      <c r="D5" s="23"/>
      <c r="E5" s="24"/>
      <c r="F5" s="25"/>
      <c r="G5" s="26"/>
      <c r="H5" s="20"/>
    </row>
    <row r="6" spans="2:10" ht="17.149999999999999" customHeight="1" x14ac:dyDescent="0.35">
      <c r="C6" s="27"/>
      <c r="D6" s="16">
        <v>0</v>
      </c>
      <c r="E6" s="16">
        <v>1</v>
      </c>
      <c r="F6" s="16">
        <v>2</v>
      </c>
      <c r="G6" s="16">
        <v>3</v>
      </c>
      <c r="H6" s="28"/>
    </row>
    <row r="7" spans="2:10" ht="20" x14ac:dyDescent="0.4">
      <c r="D7" s="103" t="s">
        <v>139</v>
      </c>
      <c r="E7" s="103"/>
      <c r="F7" s="103"/>
      <c r="G7" s="103"/>
    </row>
    <row r="8" spans="2:10" s="14" customFormat="1" x14ac:dyDescent="0.35">
      <c r="C8" s="29"/>
      <c r="I8" s="47"/>
    </row>
    <row r="9" spans="2:10" s="14" customFormat="1" x14ac:dyDescent="0.35">
      <c r="C9" s="34" t="s">
        <v>140</v>
      </c>
      <c r="D9" s="100" t="s">
        <v>141</v>
      </c>
      <c r="E9" s="101"/>
      <c r="F9" s="101"/>
      <c r="G9" s="101"/>
      <c r="H9" s="102"/>
      <c r="I9" s="47"/>
    </row>
    <row r="10" spans="2:10" s="14" customFormat="1" x14ac:dyDescent="0.35">
      <c r="C10" s="34" t="s">
        <v>142</v>
      </c>
      <c r="D10" s="100" t="s">
        <v>143</v>
      </c>
      <c r="E10" s="101"/>
      <c r="F10" s="101"/>
      <c r="G10" s="101"/>
      <c r="H10" s="102"/>
      <c r="I10" s="47"/>
    </row>
    <row r="11" spans="2:10" s="14" customFormat="1" x14ac:dyDescent="0.35">
      <c r="C11" s="34" t="s">
        <v>144</v>
      </c>
      <c r="D11" s="100" t="s">
        <v>145</v>
      </c>
      <c r="E11" s="101"/>
      <c r="F11" s="101"/>
      <c r="G11" s="101"/>
      <c r="H11" s="102"/>
      <c r="I11" s="47"/>
    </row>
    <row r="12" spans="2:10" s="14" customFormat="1" x14ac:dyDescent="0.35">
      <c r="C12" s="37" t="s">
        <v>146</v>
      </c>
      <c r="D12" s="98" t="s">
        <v>147</v>
      </c>
      <c r="E12" s="98"/>
      <c r="F12" s="98"/>
      <c r="G12" s="98"/>
      <c r="H12" s="98"/>
      <c r="I12" s="47"/>
    </row>
    <row r="13" spans="2:10" s="14" customFormat="1" x14ac:dyDescent="0.35">
      <c r="C13" s="37" t="s">
        <v>148</v>
      </c>
      <c r="D13" s="98" t="s">
        <v>149</v>
      </c>
      <c r="E13" s="98"/>
      <c r="F13" s="98"/>
      <c r="G13" s="98"/>
      <c r="H13" s="98"/>
      <c r="I13" s="47"/>
    </row>
    <row r="14" spans="2:10" s="14" customFormat="1" x14ac:dyDescent="0.35">
      <c r="C14" s="37" t="s">
        <v>150</v>
      </c>
      <c r="D14" s="98" t="s">
        <v>151</v>
      </c>
      <c r="E14" s="98"/>
      <c r="F14" s="98"/>
      <c r="G14" s="98"/>
      <c r="H14" s="98"/>
      <c r="I14" s="47"/>
    </row>
    <row r="15" spans="2:10" s="14" customFormat="1" ht="31" customHeight="1" x14ac:dyDescent="0.35">
      <c r="C15" s="37" t="s">
        <v>152</v>
      </c>
      <c r="D15" s="104" t="s">
        <v>153</v>
      </c>
      <c r="E15" s="104"/>
      <c r="F15" s="104"/>
      <c r="G15" s="104"/>
      <c r="H15" s="104"/>
      <c r="I15" s="47"/>
    </row>
    <row r="16" spans="2:10" s="14" customFormat="1" x14ac:dyDescent="0.35">
      <c r="C16" s="37" t="s">
        <v>154</v>
      </c>
      <c r="D16" s="104" t="s">
        <v>155</v>
      </c>
      <c r="E16" s="104"/>
      <c r="F16" s="104"/>
      <c r="G16" s="104"/>
      <c r="H16" s="104"/>
      <c r="I16" s="47"/>
    </row>
    <row r="17" spans="3:10" s="14" customFormat="1" ht="15.65" customHeight="1" x14ac:dyDescent="0.35">
      <c r="C17" s="37" t="s">
        <v>156</v>
      </c>
      <c r="D17" s="105" t="s">
        <v>157</v>
      </c>
      <c r="E17" s="106"/>
      <c r="F17" s="106"/>
      <c r="G17" s="106"/>
      <c r="H17" s="107"/>
      <c r="I17" s="47"/>
    </row>
    <row r="18" spans="3:10" s="14" customFormat="1" ht="15.65" customHeight="1" x14ac:dyDescent="0.35">
      <c r="C18" s="37" t="s">
        <v>158</v>
      </c>
      <c r="D18" s="105" t="s">
        <v>159</v>
      </c>
      <c r="E18" s="106"/>
      <c r="F18" s="106"/>
      <c r="G18" s="106"/>
      <c r="H18" s="107"/>
      <c r="I18" s="47"/>
    </row>
    <row r="19" spans="3:10" s="14" customFormat="1" ht="15.65" customHeight="1" x14ac:dyDescent="0.35">
      <c r="C19" s="37" t="s">
        <v>160</v>
      </c>
      <c r="D19" s="105" t="s">
        <v>161</v>
      </c>
      <c r="E19" s="106"/>
      <c r="F19" s="106"/>
      <c r="G19" s="106"/>
      <c r="H19" s="107"/>
      <c r="I19" s="47"/>
    </row>
    <row r="20" spans="3:10" s="14" customFormat="1" ht="15.65" customHeight="1" x14ac:dyDescent="0.35">
      <c r="C20" s="37" t="s">
        <v>162</v>
      </c>
      <c r="D20" s="105" t="s">
        <v>163</v>
      </c>
      <c r="E20" s="106"/>
      <c r="F20" s="106"/>
      <c r="G20" s="106"/>
      <c r="H20" s="107"/>
      <c r="I20" s="47"/>
    </row>
    <row r="21" spans="3:10" s="14" customFormat="1" ht="28.5" customHeight="1" x14ac:dyDescent="0.35">
      <c r="C21" s="41" t="s">
        <v>164</v>
      </c>
      <c r="D21" s="105" t="s">
        <v>165</v>
      </c>
      <c r="E21" s="106"/>
      <c r="F21" s="106"/>
      <c r="G21" s="106"/>
      <c r="H21" s="107"/>
      <c r="I21" s="47"/>
    </row>
    <row r="22" spans="3:10" s="14" customFormat="1" x14ac:dyDescent="0.35">
      <c r="C22" s="41" t="s">
        <v>166</v>
      </c>
      <c r="D22" s="105" t="s">
        <v>167</v>
      </c>
      <c r="E22" s="106"/>
      <c r="F22" s="106"/>
      <c r="G22" s="106"/>
      <c r="H22" s="107"/>
      <c r="I22" s="47"/>
    </row>
    <row r="23" spans="3:10" s="14" customFormat="1" x14ac:dyDescent="0.35">
      <c r="C23" s="41" t="s">
        <v>168</v>
      </c>
      <c r="D23" s="105" t="s">
        <v>169</v>
      </c>
      <c r="E23" s="106"/>
      <c r="F23" s="106"/>
      <c r="G23" s="106"/>
      <c r="H23" s="107"/>
      <c r="I23" s="47"/>
    </row>
    <row r="24" spans="3:10" s="14" customFormat="1" x14ac:dyDescent="0.35">
      <c r="C24" s="38" t="s">
        <v>170</v>
      </c>
      <c r="D24" s="93" t="s">
        <v>171</v>
      </c>
      <c r="E24" s="94"/>
      <c r="F24" s="94"/>
      <c r="G24" s="94"/>
      <c r="H24" s="95"/>
      <c r="I24" s="96" t="s">
        <v>172</v>
      </c>
      <c r="J24" s="97"/>
    </row>
    <row r="25" spans="3:10" s="14" customFormat="1" ht="29.15" customHeight="1" x14ac:dyDescent="0.35">
      <c r="C25" s="38" t="s">
        <v>173</v>
      </c>
      <c r="D25" s="93" t="s">
        <v>174</v>
      </c>
      <c r="E25" s="94"/>
      <c r="F25" s="94"/>
      <c r="G25" s="94"/>
      <c r="H25" s="95"/>
      <c r="I25" s="96" t="s">
        <v>172</v>
      </c>
      <c r="J25" s="97"/>
    </row>
    <row r="26" spans="3:10" s="14" customFormat="1" x14ac:dyDescent="0.35">
      <c r="C26" s="46" t="s">
        <v>175</v>
      </c>
      <c r="D26" s="105" t="s">
        <v>176</v>
      </c>
      <c r="E26" s="106"/>
      <c r="F26" s="106"/>
      <c r="G26" s="106"/>
      <c r="H26" s="107"/>
      <c r="I26" s="47"/>
    </row>
    <row r="27" spans="3:10" s="14" customFormat="1" x14ac:dyDescent="0.35">
      <c r="C27" s="46" t="s">
        <v>177</v>
      </c>
      <c r="D27" s="105" t="s">
        <v>178</v>
      </c>
      <c r="E27" s="106"/>
      <c r="F27" s="106"/>
      <c r="G27" s="106"/>
      <c r="H27" s="107"/>
      <c r="I27" s="47"/>
    </row>
    <row r="28" spans="3:10" s="14" customFormat="1" x14ac:dyDescent="0.35">
      <c r="C28" s="46" t="s">
        <v>179</v>
      </c>
      <c r="D28" s="105" t="s">
        <v>180</v>
      </c>
      <c r="E28" s="106"/>
      <c r="F28" s="106"/>
      <c r="G28" s="106"/>
      <c r="H28" s="107"/>
      <c r="I28" s="47"/>
    </row>
    <row r="29" spans="3:10" s="14" customFormat="1" x14ac:dyDescent="0.35">
      <c r="C29" s="38" t="s">
        <v>181</v>
      </c>
      <c r="D29" s="93" t="s">
        <v>182</v>
      </c>
      <c r="E29" s="94"/>
      <c r="F29" s="94"/>
      <c r="G29" s="94"/>
      <c r="H29" s="95"/>
      <c r="I29" s="96" t="s">
        <v>172</v>
      </c>
      <c r="J29" s="97"/>
    </row>
    <row r="30" spans="3:10" s="14" customFormat="1" x14ac:dyDescent="0.35">
      <c r="C30" s="38" t="s">
        <v>183</v>
      </c>
      <c r="D30" s="93" t="s">
        <v>184</v>
      </c>
      <c r="E30" s="94"/>
      <c r="F30" s="94"/>
      <c r="G30" s="94"/>
      <c r="H30" s="95"/>
      <c r="I30" s="96" t="s">
        <v>172</v>
      </c>
      <c r="J30" s="97"/>
    </row>
    <row r="31" spans="3:10" s="14" customFormat="1" x14ac:dyDescent="0.35">
      <c r="C31" s="38" t="s">
        <v>185</v>
      </c>
      <c r="D31" s="93" t="s">
        <v>186</v>
      </c>
      <c r="E31" s="94"/>
      <c r="F31" s="94"/>
      <c r="G31" s="94"/>
      <c r="H31" s="95"/>
      <c r="I31" s="96" t="s">
        <v>172</v>
      </c>
      <c r="J31" s="97"/>
    </row>
    <row r="32" spans="3:10" s="14" customFormat="1" x14ac:dyDescent="0.35">
      <c r="C32" s="38" t="s">
        <v>187</v>
      </c>
      <c r="D32" s="93" t="s">
        <v>188</v>
      </c>
      <c r="E32" s="94"/>
      <c r="F32" s="94"/>
      <c r="G32" s="94"/>
      <c r="H32" s="95"/>
      <c r="I32" s="96" t="s">
        <v>172</v>
      </c>
      <c r="J32" s="97"/>
    </row>
    <row r="33" spans="1:24" s="14" customFormat="1" x14ac:dyDescent="0.35">
      <c r="C33" s="41" t="s">
        <v>189</v>
      </c>
      <c r="D33" s="105" t="s">
        <v>190</v>
      </c>
      <c r="E33" s="106"/>
      <c r="F33" s="106"/>
      <c r="G33" s="106"/>
      <c r="H33" s="107"/>
      <c r="I33" s="47"/>
    </row>
    <row r="34" spans="1:24" s="14" customFormat="1" x14ac:dyDescent="0.35">
      <c r="C34" s="38" t="s">
        <v>191</v>
      </c>
      <c r="D34" s="93" t="s">
        <v>192</v>
      </c>
      <c r="E34" s="94"/>
      <c r="F34" s="94"/>
      <c r="G34" s="94"/>
      <c r="H34" s="95"/>
      <c r="I34" s="96" t="s">
        <v>172</v>
      </c>
      <c r="J34" s="97"/>
    </row>
    <row r="35" spans="1:24" s="14" customFormat="1" x14ac:dyDescent="0.35">
      <c r="C35" s="41" t="s">
        <v>193</v>
      </c>
      <c r="D35" s="105" t="s">
        <v>194</v>
      </c>
      <c r="E35" s="106"/>
      <c r="F35" s="106"/>
      <c r="G35" s="106"/>
      <c r="H35" s="107"/>
      <c r="I35" s="1"/>
    </row>
    <row r="36" spans="1:24" s="14" customFormat="1" x14ac:dyDescent="0.35">
      <c r="C36" s="41" t="s">
        <v>195</v>
      </c>
      <c r="D36" s="105" t="s">
        <v>196</v>
      </c>
      <c r="E36" s="106"/>
      <c r="F36" s="106"/>
      <c r="G36" s="106"/>
      <c r="H36" s="107"/>
      <c r="I36" s="47"/>
    </row>
    <row r="37" spans="1:24" s="14" customFormat="1" ht="29.15" customHeight="1" x14ac:dyDescent="0.35">
      <c r="C37" s="38" t="s">
        <v>319</v>
      </c>
      <c r="D37" s="93" t="s">
        <v>322</v>
      </c>
      <c r="E37" s="94"/>
      <c r="F37" s="94"/>
      <c r="G37" s="94"/>
      <c r="H37" s="95"/>
      <c r="I37" s="96" t="s">
        <v>172</v>
      </c>
      <c r="J37" s="97"/>
    </row>
    <row r="38" spans="1:24" s="14" customFormat="1" x14ac:dyDescent="0.35">
      <c r="C38" s="38" t="s">
        <v>320</v>
      </c>
      <c r="D38" s="93" t="s">
        <v>323</v>
      </c>
      <c r="E38" s="94"/>
      <c r="F38" s="94"/>
      <c r="G38" s="94"/>
      <c r="H38" s="95"/>
      <c r="I38" s="96" t="s">
        <v>172</v>
      </c>
      <c r="J38" s="97"/>
    </row>
    <row r="39" spans="1:24" s="14" customFormat="1" ht="31" customHeight="1" x14ac:dyDescent="0.35">
      <c r="C39" s="38" t="s">
        <v>321</v>
      </c>
      <c r="D39" s="93" t="s">
        <v>324</v>
      </c>
      <c r="E39" s="94"/>
      <c r="F39" s="94"/>
      <c r="G39" s="94"/>
      <c r="H39" s="95"/>
      <c r="I39" s="96" t="s">
        <v>172</v>
      </c>
      <c r="J39" s="97"/>
    </row>
    <row r="40" spans="1:24" s="14" customFormat="1" ht="31" customHeight="1" x14ac:dyDescent="0.35">
      <c r="C40" s="38" t="s">
        <v>327</v>
      </c>
      <c r="D40" s="93" t="s">
        <v>328</v>
      </c>
      <c r="E40" s="94"/>
      <c r="F40" s="94"/>
      <c r="G40" s="94"/>
      <c r="H40" s="95"/>
      <c r="I40" s="96" t="s">
        <v>172</v>
      </c>
      <c r="J40" s="97"/>
    </row>
    <row r="41" spans="1:24" s="14" customFormat="1" ht="31" customHeight="1" x14ac:dyDescent="0.35">
      <c r="C41" s="38" t="s">
        <v>338</v>
      </c>
      <c r="D41" s="93" t="s">
        <v>343</v>
      </c>
      <c r="E41" s="94"/>
      <c r="F41" s="94"/>
      <c r="G41" s="94"/>
      <c r="H41" s="95"/>
      <c r="I41" s="96" t="s">
        <v>172</v>
      </c>
      <c r="J41" s="97"/>
    </row>
    <row r="42" spans="1:24" s="14" customFormat="1" ht="31" customHeight="1" x14ac:dyDescent="0.35">
      <c r="C42" s="38" t="s">
        <v>339</v>
      </c>
      <c r="D42" s="93" t="s">
        <v>344</v>
      </c>
      <c r="E42" s="94"/>
      <c r="F42" s="94"/>
      <c r="G42" s="94"/>
      <c r="H42" s="95"/>
      <c r="I42" s="96" t="s">
        <v>172</v>
      </c>
      <c r="J42" s="97"/>
    </row>
    <row r="43" spans="1:24" s="14" customFormat="1" ht="31" customHeight="1" x14ac:dyDescent="0.35">
      <c r="C43" s="38" t="s">
        <v>340</v>
      </c>
      <c r="D43" s="93" t="s">
        <v>345</v>
      </c>
      <c r="E43" s="94"/>
      <c r="F43" s="94"/>
      <c r="G43" s="94"/>
      <c r="H43" s="95"/>
      <c r="I43" s="96" t="s">
        <v>172</v>
      </c>
      <c r="J43" s="97"/>
    </row>
    <row r="44" spans="1:24" s="14" customFormat="1" ht="31" customHeight="1" x14ac:dyDescent="0.35">
      <c r="C44" s="38" t="s">
        <v>341</v>
      </c>
      <c r="D44" s="93" t="s">
        <v>346</v>
      </c>
      <c r="E44" s="94"/>
      <c r="F44" s="94"/>
      <c r="G44" s="94"/>
      <c r="H44" s="95"/>
      <c r="I44" s="96" t="s">
        <v>172</v>
      </c>
      <c r="J44" s="97"/>
    </row>
    <row r="45" spans="1:24" ht="31" customHeight="1" x14ac:dyDescent="0.35">
      <c r="A45"/>
      <c r="B45"/>
      <c r="C45" s="38" t="s">
        <v>342</v>
      </c>
      <c r="D45" s="93" t="s">
        <v>348</v>
      </c>
      <c r="E45" s="94"/>
      <c r="F45" s="94"/>
      <c r="G45" s="94"/>
      <c r="H45" s="95"/>
      <c r="I45" s="96" t="s">
        <v>172</v>
      </c>
      <c r="J45" s="97"/>
      <c r="K45"/>
      <c r="L45"/>
      <c r="M45"/>
      <c r="N45"/>
      <c r="O45"/>
      <c r="P45"/>
      <c r="Q45"/>
      <c r="R45"/>
      <c r="S45"/>
      <c r="T45"/>
      <c r="U45"/>
      <c r="V45"/>
      <c r="W45"/>
      <c r="X45"/>
    </row>
    <row r="46" spans="1:24" ht="32.5" customHeight="1" x14ac:dyDescent="0.35">
      <c r="A46"/>
      <c r="B46"/>
      <c r="C46" s="38" t="s">
        <v>355</v>
      </c>
      <c r="D46" s="93" t="s">
        <v>360</v>
      </c>
      <c r="E46" s="94"/>
      <c r="F46" s="94"/>
      <c r="G46" s="94"/>
      <c r="H46" s="95"/>
      <c r="I46" s="96" t="s">
        <v>172</v>
      </c>
      <c r="J46" s="97"/>
      <c r="K46"/>
      <c r="L46"/>
      <c r="M46"/>
      <c r="N46"/>
      <c r="O46"/>
      <c r="P46"/>
      <c r="Q46"/>
      <c r="R46"/>
      <c r="S46"/>
      <c r="T46"/>
      <c r="U46"/>
      <c r="V46"/>
      <c r="W46"/>
      <c r="X46"/>
    </row>
    <row r="47" spans="1:24" ht="32.5" customHeight="1" x14ac:dyDescent="0.35">
      <c r="A47"/>
      <c r="B47"/>
      <c r="C47" s="38" t="s">
        <v>356</v>
      </c>
      <c r="D47" s="93" t="s">
        <v>361</v>
      </c>
      <c r="E47" s="94"/>
      <c r="F47" s="94"/>
      <c r="G47" s="94"/>
      <c r="H47" s="95"/>
      <c r="I47" s="96" t="s">
        <v>172</v>
      </c>
      <c r="J47" s="97"/>
      <c r="K47"/>
      <c r="L47"/>
      <c r="M47"/>
      <c r="N47"/>
      <c r="O47"/>
      <c r="P47"/>
      <c r="Q47"/>
      <c r="R47"/>
      <c r="S47"/>
      <c r="T47"/>
      <c r="U47"/>
      <c r="V47"/>
      <c r="W47"/>
      <c r="X47"/>
    </row>
    <row r="48" spans="1:24" ht="32.5" customHeight="1" x14ac:dyDescent="0.35">
      <c r="A48"/>
      <c r="B48"/>
      <c r="C48" s="38" t="s">
        <v>357</v>
      </c>
      <c r="D48" s="93" t="s">
        <v>362</v>
      </c>
      <c r="E48" s="94"/>
      <c r="F48" s="94"/>
      <c r="G48" s="94"/>
      <c r="H48" s="95"/>
      <c r="I48" s="96" t="s">
        <v>172</v>
      </c>
      <c r="J48" s="97"/>
      <c r="K48"/>
      <c r="L48"/>
      <c r="M48"/>
      <c r="N48"/>
      <c r="O48"/>
      <c r="P48"/>
      <c r="Q48"/>
      <c r="R48"/>
      <c r="S48"/>
      <c r="T48"/>
      <c r="U48"/>
      <c r="V48"/>
      <c r="W48"/>
      <c r="X48"/>
    </row>
    <row r="49" spans="1:24" ht="32.5" customHeight="1" x14ac:dyDescent="0.35">
      <c r="A49"/>
      <c r="B49"/>
      <c r="C49" s="38" t="s">
        <v>358</v>
      </c>
      <c r="D49" s="93" t="s">
        <v>363</v>
      </c>
      <c r="E49" s="94"/>
      <c r="F49" s="94"/>
      <c r="G49" s="94"/>
      <c r="H49" s="95"/>
      <c r="I49" s="96" t="s">
        <v>172</v>
      </c>
      <c r="J49" s="97"/>
      <c r="K49"/>
      <c r="L49"/>
      <c r="M49"/>
      <c r="N49"/>
      <c r="O49"/>
      <c r="P49"/>
      <c r="Q49"/>
      <c r="R49"/>
      <c r="S49"/>
      <c r="T49"/>
      <c r="U49"/>
      <c r="V49"/>
      <c r="W49"/>
      <c r="X49"/>
    </row>
    <row r="50" spans="1:24" ht="32.5" customHeight="1" x14ac:dyDescent="0.35">
      <c r="A50"/>
      <c r="B50"/>
      <c r="C50" s="38" t="s">
        <v>359</v>
      </c>
      <c r="D50" s="93" t="s">
        <v>364</v>
      </c>
      <c r="E50" s="94"/>
      <c r="F50" s="94"/>
      <c r="G50" s="94"/>
      <c r="H50" s="95"/>
      <c r="I50" s="96" t="s">
        <v>172</v>
      </c>
      <c r="J50" s="97"/>
      <c r="K50"/>
      <c r="L50"/>
      <c r="M50"/>
      <c r="N50"/>
      <c r="O50"/>
      <c r="P50"/>
      <c r="Q50"/>
      <c r="R50"/>
      <c r="S50"/>
      <c r="T50"/>
      <c r="U50"/>
      <c r="V50"/>
      <c r="W50"/>
      <c r="X50"/>
    </row>
    <row r="51" spans="1:24" x14ac:dyDescent="0.35">
      <c r="C51" s="38" t="s">
        <v>365</v>
      </c>
      <c r="D51" s="93" t="s">
        <v>366</v>
      </c>
      <c r="E51" s="94"/>
      <c r="F51" s="94"/>
      <c r="G51" s="94"/>
      <c r="H51" s="95"/>
      <c r="I51" s="96" t="s">
        <v>172</v>
      </c>
      <c r="J51" s="97"/>
    </row>
    <row r="52" spans="1:24" x14ac:dyDescent="0.35">
      <c r="C52" s="38" t="s">
        <v>379</v>
      </c>
      <c r="D52" s="93" t="s">
        <v>390</v>
      </c>
      <c r="E52" s="94"/>
      <c r="F52" s="94"/>
      <c r="G52" s="94"/>
      <c r="H52" s="95"/>
      <c r="I52" s="96" t="s">
        <v>172</v>
      </c>
      <c r="J52" s="97"/>
    </row>
    <row r="53" spans="1:24" x14ac:dyDescent="0.35">
      <c r="C53" s="38" t="s">
        <v>380</v>
      </c>
      <c r="D53" s="93" t="s">
        <v>391</v>
      </c>
      <c r="E53" s="94"/>
      <c r="F53" s="94"/>
      <c r="G53" s="94"/>
      <c r="H53" s="95"/>
      <c r="I53" s="96" t="s">
        <v>172</v>
      </c>
      <c r="J53" s="97"/>
    </row>
    <row r="54" spans="1:24" ht="15.65" customHeight="1" x14ac:dyDescent="0.35">
      <c r="C54" s="38" t="s">
        <v>386</v>
      </c>
      <c r="D54" s="93" t="s">
        <v>392</v>
      </c>
      <c r="E54" s="94"/>
      <c r="F54" s="94"/>
      <c r="G54" s="94"/>
      <c r="H54" s="95"/>
      <c r="I54" s="96" t="s">
        <v>172</v>
      </c>
      <c r="J54" s="97"/>
    </row>
    <row r="55" spans="1:24" ht="15.65" customHeight="1" x14ac:dyDescent="0.35">
      <c r="C55" s="38" t="s">
        <v>387</v>
      </c>
      <c r="D55" s="93" t="s">
        <v>393</v>
      </c>
      <c r="E55" s="94"/>
      <c r="F55" s="94"/>
      <c r="G55" s="94"/>
      <c r="H55" s="95"/>
      <c r="I55" s="96" t="s">
        <v>172</v>
      </c>
      <c r="J55" s="97"/>
    </row>
    <row r="56" spans="1:24" ht="15.65" customHeight="1" x14ac:dyDescent="0.35">
      <c r="C56" s="38" t="s">
        <v>388</v>
      </c>
      <c r="D56" s="93" t="s">
        <v>394</v>
      </c>
      <c r="E56" s="94"/>
      <c r="F56" s="94"/>
      <c r="G56" s="94"/>
      <c r="H56" s="95"/>
      <c r="I56" s="96" t="s">
        <v>172</v>
      </c>
      <c r="J56" s="97"/>
    </row>
    <row r="57" spans="1:24" ht="15.65" customHeight="1" x14ac:dyDescent="0.35">
      <c r="C57" s="38" t="s">
        <v>389</v>
      </c>
      <c r="D57" s="93" t="s">
        <v>395</v>
      </c>
      <c r="E57" s="94"/>
      <c r="F57" s="94"/>
      <c r="G57" s="94"/>
      <c r="H57" s="95"/>
      <c r="I57" s="96" t="s">
        <v>172</v>
      </c>
      <c r="J57" s="97"/>
    </row>
  </sheetData>
  <mergeCells count="79">
    <mergeCell ref="D52:H52"/>
    <mergeCell ref="I52:J52"/>
    <mergeCell ref="I32:J32"/>
    <mergeCell ref="I34:J34"/>
    <mergeCell ref="I37:J37"/>
    <mergeCell ref="I38:J38"/>
    <mergeCell ref="I39:J39"/>
    <mergeCell ref="I40:J40"/>
    <mergeCell ref="I41:J41"/>
    <mergeCell ref="I42:J42"/>
    <mergeCell ref="I43:J43"/>
    <mergeCell ref="I44:J44"/>
    <mergeCell ref="I45:J45"/>
    <mergeCell ref="I46:J46"/>
    <mergeCell ref="D40:H40"/>
    <mergeCell ref="D38:H38"/>
    <mergeCell ref="I24:J24"/>
    <mergeCell ref="I25:J25"/>
    <mergeCell ref="I29:J29"/>
    <mergeCell ref="I30:J30"/>
    <mergeCell ref="I31:J31"/>
    <mergeCell ref="D26:H26"/>
    <mergeCell ref="D27:H27"/>
    <mergeCell ref="D22:H22"/>
    <mergeCell ref="D28:H28"/>
    <mergeCell ref="D29:H29"/>
    <mergeCell ref="D34:H34"/>
    <mergeCell ref="D35:H35"/>
    <mergeCell ref="D33:H33"/>
    <mergeCell ref="D32:H32"/>
    <mergeCell ref="D30:H30"/>
    <mergeCell ref="D39:H39"/>
    <mergeCell ref="D13:H13"/>
    <mergeCell ref="D14:H14"/>
    <mergeCell ref="D16:H16"/>
    <mergeCell ref="D15:H15"/>
    <mergeCell ref="D25:H25"/>
    <mergeCell ref="D24:H24"/>
    <mergeCell ref="D21:H21"/>
    <mergeCell ref="D18:H18"/>
    <mergeCell ref="D19:H19"/>
    <mergeCell ref="D20:H20"/>
    <mergeCell ref="D17:H17"/>
    <mergeCell ref="D23:H23"/>
    <mergeCell ref="D31:H31"/>
    <mergeCell ref="D37:H37"/>
    <mergeCell ref="D36:H36"/>
    <mergeCell ref="D12:H12"/>
    <mergeCell ref="B2:B5"/>
    <mergeCell ref="D9:H9"/>
    <mergeCell ref="D10:H10"/>
    <mergeCell ref="D7:G7"/>
    <mergeCell ref="D11:H11"/>
    <mergeCell ref="D51:H51"/>
    <mergeCell ref="I51:J51"/>
    <mergeCell ref="D41:H41"/>
    <mergeCell ref="D42:H42"/>
    <mergeCell ref="D43:H43"/>
    <mergeCell ref="D44:H44"/>
    <mergeCell ref="D45:H45"/>
    <mergeCell ref="I47:J47"/>
    <mergeCell ref="I48:J48"/>
    <mergeCell ref="I49:J49"/>
    <mergeCell ref="I50:J50"/>
    <mergeCell ref="D46:H46"/>
    <mergeCell ref="D47:H47"/>
    <mergeCell ref="D48:H48"/>
    <mergeCell ref="D49:H49"/>
    <mergeCell ref="D50:H50"/>
    <mergeCell ref="D53:H53"/>
    <mergeCell ref="I53:J53"/>
    <mergeCell ref="D57:H57"/>
    <mergeCell ref="I57:J57"/>
    <mergeCell ref="D54:H54"/>
    <mergeCell ref="I54:J54"/>
    <mergeCell ref="D55:H55"/>
    <mergeCell ref="I55:J55"/>
    <mergeCell ref="D56:H56"/>
    <mergeCell ref="I56:J56"/>
  </mergeCells>
  <phoneticPr fontId="1" type="noConversion"/>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C897-AC8D-4922-B5B9-21A89D1DE223}">
  <sheetPr>
    <pageSetUpPr fitToPage="1"/>
  </sheetPr>
  <dimension ref="A1:BK172"/>
  <sheetViews>
    <sheetView topLeftCell="L9" zoomScale="85" zoomScaleNormal="85" workbookViewId="0">
      <selection activeCell="K13" sqref="K13"/>
    </sheetView>
  </sheetViews>
  <sheetFormatPr defaultColWidth="9.1796875" defaultRowHeight="13" x14ac:dyDescent="0.25"/>
  <cols>
    <col min="1" max="1" width="9.1796875" style="74"/>
    <col min="2" max="2" width="2.81640625" style="59" customWidth="1"/>
    <col min="3" max="3" width="11.81640625" style="89" customWidth="1"/>
    <col min="4" max="4" width="3.1796875" style="89" customWidth="1"/>
    <col min="5" max="5" width="35" style="90" customWidth="1"/>
    <col min="6" max="6" width="1.81640625" style="74" customWidth="1"/>
    <col min="7" max="7" width="35" style="90" customWidth="1"/>
    <col min="8" max="8" width="1.81640625" style="74" customWidth="1"/>
    <col min="9" max="9" width="35" style="91" customWidth="1"/>
    <col min="10" max="10" width="1.81640625" style="74" customWidth="1"/>
    <col min="11" max="11" width="35" style="91" customWidth="1"/>
    <col min="12" max="12" width="1.81640625" style="74" customWidth="1"/>
    <col min="13" max="13" width="35" style="91" customWidth="1"/>
    <col min="14" max="14" width="1.81640625" style="74" customWidth="1"/>
    <col min="15" max="15" width="35" style="91" customWidth="1"/>
    <col min="16" max="16" width="1.81640625" style="74" customWidth="1"/>
    <col min="17" max="17" width="35" style="91" customWidth="1"/>
    <col min="18" max="18" width="1.81640625" style="74" customWidth="1"/>
    <col min="19" max="19" width="35" style="91" customWidth="1"/>
    <col min="20" max="20" width="1.81640625" style="74" customWidth="1"/>
    <col min="21" max="21" width="35" style="91" customWidth="1"/>
    <col min="22" max="22" width="1.81640625" style="74" customWidth="1"/>
    <col min="23" max="23" width="35" style="91" customWidth="1"/>
    <col min="24" max="24" width="3.1796875" style="59" customWidth="1"/>
    <col min="25" max="63" width="9.1796875" style="59"/>
    <col min="64" max="16384" width="9.1796875" style="74"/>
  </cols>
  <sheetData>
    <row r="1" spans="1:63" s="59" customFormat="1" x14ac:dyDescent="0.25">
      <c r="C1" s="60"/>
      <c r="D1" s="60"/>
      <c r="E1" s="61"/>
      <c r="G1" s="61"/>
      <c r="I1" s="62"/>
      <c r="K1" s="62"/>
      <c r="M1" s="62"/>
      <c r="O1" s="62"/>
      <c r="Q1" s="62"/>
      <c r="S1" s="62"/>
      <c r="U1" s="62"/>
      <c r="W1" s="62"/>
    </row>
    <row r="2" spans="1:63" s="59" customFormat="1" x14ac:dyDescent="0.25">
      <c r="B2" s="63"/>
      <c r="C2" s="64"/>
      <c r="D2" s="64"/>
      <c r="E2" s="65"/>
      <c r="F2" s="63"/>
      <c r="G2" s="65"/>
      <c r="H2" s="63"/>
      <c r="I2" s="66"/>
      <c r="J2" s="63"/>
      <c r="K2" s="66"/>
      <c r="L2" s="63"/>
      <c r="M2" s="66"/>
      <c r="N2" s="63"/>
      <c r="O2" s="66"/>
      <c r="P2" s="63"/>
      <c r="Q2" s="66"/>
      <c r="R2" s="63"/>
      <c r="S2" s="66"/>
      <c r="T2" s="63"/>
      <c r="U2" s="66"/>
      <c r="V2" s="63"/>
      <c r="W2" s="66"/>
      <c r="X2" s="63"/>
    </row>
    <row r="3" spans="1:63" s="59" customFormat="1" ht="83.5" customHeight="1" thickBot="1" x14ac:dyDescent="0.3">
      <c r="B3" s="63"/>
      <c r="C3" s="64"/>
      <c r="D3" s="64"/>
      <c r="E3" s="108" t="s">
        <v>535</v>
      </c>
      <c r="F3" s="108"/>
      <c r="G3" s="108"/>
      <c r="H3" s="108"/>
      <c r="I3" s="108"/>
      <c r="J3" s="108"/>
      <c r="K3" s="108"/>
      <c r="L3" s="63"/>
      <c r="M3" s="66"/>
      <c r="N3" s="63"/>
      <c r="O3" s="66"/>
      <c r="P3" s="63"/>
      <c r="Q3" s="66"/>
      <c r="R3" s="63"/>
      <c r="S3" s="66"/>
      <c r="T3" s="63"/>
      <c r="U3" s="66"/>
      <c r="V3" s="63"/>
      <c r="W3" s="66"/>
      <c r="X3" s="63"/>
    </row>
    <row r="4" spans="1:63" s="69" customFormat="1" ht="26" x14ac:dyDescent="0.25">
      <c r="A4" s="59"/>
      <c r="B4" s="67"/>
      <c r="C4" s="109" t="s">
        <v>421</v>
      </c>
      <c r="D4" s="109"/>
      <c r="E4" s="68" t="s">
        <v>422</v>
      </c>
      <c r="G4" s="68" t="s">
        <v>423</v>
      </c>
      <c r="I4" s="68" t="s">
        <v>424</v>
      </c>
      <c r="K4" s="68" t="s">
        <v>425</v>
      </c>
      <c r="M4" s="68" t="s">
        <v>426</v>
      </c>
      <c r="O4" s="68" t="s">
        <v>427</v>
      </c>
      <c r="Q4" s="68" t="s">
        <v>428</v>
      </c>
      <c r="S4" s="68" t="s">
        <v>429</v>
      </c>
      <c r="U4" s="68" t="s">
        <v>430</v>
      </c>
      <c r="V4" s="67"/>
      <c r="W4" s="70" t="s">
        <v>431</v>
      </c>
      <c r="X4" s="67"/>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row>
    <row r="5" spans="1:63" ht="72.650000000000006" customHeight="1" x14ac:dyDescent="0.25">
      <c r="A5" s="59"/>
      <c r="B5" s="63"/>
      <c r="C5" s="110" t="s">
        <v>432</v>
      </c>
      <c r="D5" s="111">
        <v>171</v>
      </c>
      <c r="E5" s="72"/>
      <c r="F5" s="63"/>
      <c r="G5" s="72"/>
      <c r="H5" s="63"/>
      <c r="I5" s="73"/>
      <c r="J5" s="63"/>
      <c r="K5" s="73"/>
      <c r="L5" s="63"/>
      <c r="M5" s="73"/>
      <c r="N5" s="63"/>
      <c r="O5" s="73"/>
      <c r="P5" s="63"/>
      <c r="Q5" s="73"/>
      <c r="R5" s="63"/>
      <c r="S5" s="73"/>
      <c r="T5" s="63"/>
      <c r="U5" s="73"/>
      <c r="V5" s="63"/>
      <c r="W5" s="73"/>
      <c r="X5" s="63"/>
    </row>
    <row r="6" spans="1:63" s="79" customFormat="1" ht="72.650000000000006" customHeight="1" x14ac:dyDescent="0.3">
      <c r="A6" s="59"/>
      <c r="B6" s="75"/>
      <c r="C6" s="110"/>
      <c r="D6" s="111"/>
      <c r="E6" s="76"/>
      <c r="F6" s="75"/>
      <c r="G6" s="76"/>
      <c r="H6" s="75"/>
      <c r="I6" s="77"/>
      <c r="J6" s="75"/>
      <c r="K6" s="77"/>
      <c r="L6" s="75"/>
      <c r="M6" s="77"/>
      <c r="N6" s="75"/>
      <c r="O6" s="77"/>
      <c r="P6" s="75"/>
      <c r="Q6" s="77"/>
      <c r="R6" s="75"/>
      <c r="S6" s="77"/>
      <c r="T6" s="75"/>
      <c r="U6" s="77"/>
      <c r="V6" s="75"/>
      <c r="W6" s="77"/>
      <c r="X6" s="75"/>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row>
    <row r="7" spans="1:63" ht="72.650000000000006" customHeight="1" x14ac:dyDescent="0.25">
      <c r="A7" s="59"/>
      <c r="B7" s="63"/>
      <c r="C7" s="112" t="s">
        <v>433</v>
      </c>
      <c r="D7" s="113" t="s">
        <v>516</v>
      </c>
      <c r="E7" s="80"/>
      <c r="F7" s="81"/>
      <c r="G7" s="80"/>
      <c r="H7" s="81"/>
      <c r="I7" s="82"/>
      <c r="J7" s="81"/>
      <c r="K7" s="82"/>
      <c r="L7" s="81"/>
      <c r="M7" s="82"/>
      <c r="N7" s="81"/>
      <c r="O7" s="82"/>
      <c r="P7" s="81"/>
      <c r="Q7" s="82"/>
      <c r="R7" s="81"/>
      <c r="S7" s="82"/>
      <c r="T7" s="81"/>
      <c r="U7" s="82"/>
      <c r="V7" s="63"/>
      <c r="W7" s="73"/>
      <c r="X7" s="63"/>
    </row>
    <row r="8" spans="1:63" s="79" customFormat="1" ht="72.650000000000006" customHeight="1" x14ac:dyDescent="0.3">
      <c r="A8" s="59"/>
      <c r="B8" s="75"/>
      <c r="C8" s="112"/>
      <c r="D8" s="113"/>
      <c r="E8" s="83"/>
      <c r="F8" s="84"/>
      <c r="G8" s="83"/>
      <c r="H8" s="84"/>
      <c r="I8" s="85"/>
      <c r="J8" s="84"/>
      <c r="K8" s="85"/>
      <c r="L8" s="84"/>
      <c r="M8" s="85"/>
      <c r="N8" s="84"/>
      <c r="O8" s="85"/>
      <c r="P8" s="84"/>
      <c r="Q8" s="85"/>
      <c r="R8" s="84"/>
      <c r="S8" s="85">
        <v>2</v>
      </c>
      <c r="T8" s="84"/>
      <c r="U8" s="85"/>
      <c r="V8" s="75"/>
      <c r="W8" s="77"/>
      <c r="X8" s="75"/>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row>
    <row r="9" spans="1:63" ht="82.5" customHeight="1" x14ac:dyDescent="0.25">
      <c r="A9" s="59"/>
      <c r="B9" s="63"/>
      <c r="C9" s="114" t="s">
        <v>434</v>
      </c>
      <c r="D9" s="115" t="s">
        <v>517</v>
      </c>
      <c r="E9" s="72"/>
      <c r="F9" s="63"/>
      <c r="G9" s="72"/>
      <c r="H9" s="63"/>
      <c r="I9" s="73"/>
      <c r="J9" s="63"/>
      <c r="K9" s="73"/>
      <c r="L9" s="63"/>
      <c r="M9" s="73"/>
      <c r="N9" s="63"/>
      <c r="O9" s="73"/>
      <c r="P9" s="63"/>
      <c r="Q9" s="73"/>
      <c r="R9" s="63"/>
      <c r="S9" s="73"/>
      <c r="T9" s="63"/>
      <c r="U9" s="73"/>
      <c r="V9" s="63"/>
      <c r="W9" s="73"/>
      <c r="X9" s="63"/>
    </row>
    <row r="10" spans="1:63" s="79" customFormat="1" ht="97" customHeight="1" x14ac:dyDescent="0.3">
      <c r="A10" s="59"/>
      <c r="B10" s="75"/>
      <c r="C10" s="114"/>
      <c r="D10" s="115"/>
      <c r="E10" s="77">
        <v>1</v>
      </c>
      <c r="F10" s="75"/>
      <c r="G10" s="76"/>
      <c r="H10" s="75"/>
      <c r="I10" s="77">
        <v>4</v>
      </c>
      <c r="J10" s="75"/>
      <c r="K10" s="77">
        <v>5</v>
      </c>
      <c r="L10" s="75"/>
      <c r="M10" s="77">
        <v>2</v>
      </c>
      <c r="N10" s="75"/>
      <c r="O10" s="77"/>
      <c r="P10" s="75"/>
      <c r="Q10" s="77"/>
      <c r="R10" s="75"/>
      <c r="S10" s="77"/>
      <c r="T10" s="75"/>
      <c r="U10" s="77"/>
      <c r="V10" s="75"/>
      <c r="W10" s="77"/>
      <c r="X10" s="75"/>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row>
    <row r="11" spans="1:63" ht="166" customHeight="1" x14ac:dyDescent="0.3">
      <c r="A11" s="59"/>
      <c r="B11" s="63"/>
      <c r="C11" s="116" t="s">
        <v>435</v>
      </c>
      <c r="D11" s="117" t="s">
        <v>518</v>
      </c>
      <c r="E11" s="80"/>
      <c r="F11" s="81"/>
      <c r="G11" s="80"/>
      <c r="H11" s="81"/>
      <c r="I11" s="82"/>
      <c r="J11" s="81"/>
      <c r="K11" s="82"/>
      <c r="L11" s="81"/>
      <c r="M11" s="82"/>
      <c r="N11" s="81"/>
      <c r="O11" s="82"/>
      <c r="P11" s="81"/>
      <c r="Q11" s="82"/>
      <c r="R11" s="81"/>
      <c r="S11" s="82"/>
      <c r="T11" s="81"/>
      <c r="U11" s="82"/>
      <c r="V11" s="63"/>
      <c r="W11" s="77"/>
      <c r="X11" s="63"/>
    </row>
    <row r="12" spans="1:63" s="79" customFormat="1" ht="72.650000000000006" customHeight="1" x14ac:dyDescent="0.3">
      <c r="A12" s="59"/>
      <c r="B12" s="75"/>
      <c r="C12" s="116"/>
      <c r="D12" s="117"/>
      <c r="E12" s="85">
        <v>16</v>
      </c>
      <c r="F12" s="84"/>
      <c r="G12" s="85">
        <v>0</v>
      </c>
      <c r="H12" s="84"/>
      <c r="I12" s="85">
        <v>6</v>
      </c>
      <c r="J12" s="84"/>
      <c r="K12" s="85">
        <v>3</v>
      </c>
      <c r="L12" s="84"/>
      <c r="M12" s="85">
        <v>1</v>
      </c>
      <c r="N12" s="84"/>
      <c r="O12" s="85">
        <v>2</v>
      </c>
      <c r="P12" s="84"/>
      <c r="Q12" s="85">
        <v>1</v>
      </c>
      <c r="R12" s="84"/>
      <c r="S12" s="85">
        <v>2</v>
      </c>
      <c r="T12" s="84"/>
      <c r="U12" s="85"/>
      <c r="V12" s="75"/>
      <c r="W12" s="77"/>
      <c r="X12" s="75"/>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row>
    <row r="13" spans="1:63" ht="140.15" customHeight="1" x14ac:dyDescent="0.25">
      <c r="A13" s="59"/>
      <c r="B13" s="63"/>
      <c r="C13" s="118" t="s">
        <v>39</v>
      </c>
      <c r="D13" s="119"/>
      <c r="E13" s="72"/>
      <c r="F13" s="63"/>
      <c r="G13" s="92"/>
      <c r="H13" s="63"/>
      <c r="I13" s="73"/>
      <c r="J13" s="63"/>
      <c r="K13" s="73"/>
      <c r="L13" s="63"/>
      <c r="M13" s="73"/>
      <c r="N13" s="63"/>
      <c r="O13" s="73"/>
      <c r="P13" s="63"/>
      <c r="Q13" s="73"/>
      <c r="R13" s="63"/>
      <c r="S13" s="73"/>
      <c r="T13" s="63"/>
      <c r="U13" s="73"/>
      <c r="V13" s="63"/>
      <c r="W13" s="73"/>
      <c r="X13" s="63"/>
    </row>
    <row r="14" spans="1:63" s="79" customFormat="1" ht="13.5" thickBot="1" x14ac:dyDescent="0.35">
      <c r="A14" s="59"/>
      <c r="B14" s="75"/>
      <c r="C14" s="118"/>
      <c r="D14" s="119"/>
      <c r="E14" s="76">
        <v>1</v>
      </c>
      <c r="F14" s="75"/>
      <c r="G14" s="76">
        <v>3</v>
      </c>
      <c r="H14" s="75"/>
      <c r="I14" s="77">
        <v>2</v>
      </c>
      <c r="J14" s="75"/>
      <c r="K14" s="77"/>
      <c r="L14" s="75"/>
      <c r="M14" s="77"/>
      <c r="N14" s="75"/>
      <c r="O14" s="77"/>
      <c r="P14" s="75"/>
      <c r="Q14" s="77"/>
      <c r="R14" s="75"/>
      <c r="S14" s="77"/>
      <c r="T14" s="75"/>
      <c r="U14" s="77"/>
      <c r="V14" s="75"/>
      <c r="W14" s="73"/>
      <c r="X14" s="75"/>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row>
    <row r="15" spans="1:63" s="79" customFormat="1" ht="13.5" thickBot="1" x14ac:dyDescent="0.35">
      <c r="A15" s="59"/>
      <c r="B15" s="75"/>
      <c r="C15" s="86"/>
      <c r="D15" s="86"/>
      <c r="E15" s="87">
        <f>SUM(E14+E12+E10+E8+E6)</f>
        <v>18</v>
      </c>
      <c r="F15" s="69"/>
      <c r="G15" s="87">
        <f>SUM(G14+G12+G10+G8+G6)</f>
        <v>3</v>
      </c>
      <c r="H15" s="69"/>
      <c r="I15" s="87">
        <f>SUM(I14+I12+I10+I8+I6)</f>
        <v>12</v>
      </c>
      <c r="J15" s="69"/>
      <c r="K15" s="87">
        <f>SUM(K14+K12+K10+K8+K6)</f>
        <v>8</v>
      </c>
      <c r="L15" s="69"/>
      <c r="M15" s="87">
        <f>SUM(M14+M12+M10+M8+M6)</f>
        <v>3</v>
      </c>
      <c r="N15" s="69"/>
      <c r="O15" s="87">
        <f>SUM(O14+O12+O10+O8+O6)</f>
        <v>2</v>
      </c>
      <c r="P15" s="69"/>
      <c r="Q15" s="87">
        <f>SUM(Q14+Q12+Q10+Q8+Q6)</f>
        <v>1</v>
      </c>
      <c r="R15" s="69"/>
      <c r="S15" s="87">
        <f>SUM(S14+S12+S10+S8+S6)</f>
        <v>4</v>
      </c>
      <c r="T15" s="69"/>
      <c r="U15" s="87">
        <f>SUM(U14+U12+U10+U8+U6)</f>
        <v>0</v>
      </c>
      <c r="V15" s="67"/>
      <c r="W15" s="88"/>
      <c r="X15" s="75"/>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row>
    <row r="16" spans="1:63" s="59" customFormat="1" x14ac:dyDescent="0.3">
      <c r="B16" s="75"/>
      <c r="C16" s="64"/>
      <c r="D16" s="64"/>
      <c r="E16" s="65"/>
      <c r="F16" s="63"/>
      <c r="G16" s="65"/>
      <c r="H16" s="63"/>
      <c r="I16" s="66"/>
      <c r="J16" s="63"/>
      <c r="K16" s="66"/>
      <c r="L16" s="63"/>
      <c r="M16" s="66"/>
      <c r="N16" s="63"/>
      <c r="O16" s="66"/>
      <c r="P16" s="63"/>
      <c r="Q16" s="66"/>
      <c r="R16" s="63"/>
      <c r="S16" s="66"/>
      <c r="T16" s="63"/>
      <c r="U16" s="66"/>
      <c r="V16" s="63"/>
      <c r="W16" s="66"/>
      <c r="X16" s="63"/>
    </row>
    <row r="17" spans="2:24" s="59" customFormat="1" x14ac:dyDescent="0.3">
      <c r="B17" s="75"/>
      <c r="C17" s="64"/>
      <c r="D17" s="64"/>
      <c r="E17" s="65"/>
      <c r="F17" s="63"/>
      <c r="G17" s="65"/>
      <c r="H17" s="63"/>
      <c r="I17" s="66"/>
      <c r="J17" s="63"/>
      <c r="K17" s="66"/>
      <c r="L17" s="63"/>
      <c r="M17" s="66"/>
      <c r="N17" s="63"/>
      <c r="O17" s="66"/>
      <c r="P17" s="63"/>
      <c r="Q17" s="66"/>
      <c r="R17" s="63"/>
      <c r="S17" s="66"/>
      <c r="T17" s="63"/>
      <c r="U17" s="66"/>
      <c r="V17" s="63"/>
      <c r="W17" s="66"/>
      <c r="X17" s="63"/>
    </row>
    <row r="18" spans="2:24" s="59" customFormat="1" x14ac:dyDescent="0.25">
      <c r="C18" s="60"/>
      <c r="D18" s="60"/>
      <c r="E18" s="61"/>
      <c r="G18" s="61"/>
      <c r="I18" s="62"/>
      <c r="K18" s="62"/>
      <c r="M18" s="62"/>
      <c r="O18" s="62"/>
      <c r="Q18" s="62"/>
      <c r="S18" s="62"/>
      <c r="U18" s="62"/>
      <c r="W18" s="62"/>
    </row>
    <row r="19" spans="2:24" s="59" customFormat="1" x14ac:dyDescent="0.25">
      <c r="C19" s="60"/>
      <c r="D19" s="60"/>
      <c r="E19" s="61"/>
      <c r="G19" s="61"/>
      <c r="I19" s="62"/>
      <c r="K19" s="62"/>
      <c r="M19" s="62"/>
      <c r="O19" s="62"/>
      <c r="Q19" s="62"/>
      <c r="S19" s="62"/>
      <c r="U19" s="62"/>
      <c r="W19" s="62"/>
    </row>
    <row r="20" spans="2:24" s="59" customFormat="1" x14ac:dyDescent="0.25">
      <c r="C20" s="60"/>
      <c r="D20" s="60"/>
      <c r="E20" s="61"/>
      <c r="G20" s="61"/>
      <c r="I20" s="62"/>
      <c r="K20" s="62"/>
      <c r="M20" s="62"/>
      <c r="O20" s="62"/>
      <c r="Q20" s="62"/>
      <c r="S20" s="62"/>
      <c r="U20" s="62"/>
      <c r="W20" s="62"/>
    </row>
    <row r="21" spans="2:24" s="59" customFormat="1" x14ac:dyDescent="0.25">
      <c r="C21" s="60"/>
      <c r="D21" s="60"/>
      <c r="E21" s="61"/>
      <c r="G21" s="61"/>
      <c r="I21" s="62"/>
      <c r="K21" s="62"/>
      <c r="M21" s="62"/>
      <c r="O21" s="62"/>
      <c r="Q21" s="62"/>
      <c r="S21" s="62"/>
      <c r="U21" s="62"/>
      <c r="W21" s="62"/>
    </row>
    <row r="22" spans="2:24" s="59" customFormat="1" x14ac:dyDescent="0.25">
      <c r="C22" s="60"/>
      <c r="D22" s="60"/>
      <c r="E22" s="61"/>
      <c r="G22" s="61"/>
      <c r="I22" s="62"/>
      <c r="K22" s="62"/>
      <c r="M22" s="62"/>
      <c r="O22" s="62"/>
      <c r="Q22" s="62"/>
      <c r="S22" s="62"/>
      <c r="U22" s="62"/>
      <c r="W22" s="62"/>
    </row>
    <row r="23" spans="2:24" s="59" customFormat="1" x14ac:dyDescent="0.25">
      <c r="C23" s="60"/>
      <c r="D23" s="60"/>
      <c r="E23" s="61"/>
      <c r="G23" s="61"/>
      <c r="I23" s="62"/>
      <c r="K23" s="62"/>
      <c r="M23" s="62"/>
      <c r="O23" s="62"/>
      <c r="Q23" s="62"/>
      <c r="S23" s="62"/>
      <c r="U23" s="62"/>
      <c r="W23" s="62"/>
    </row>
    <row r="24" spans="2:24" s="59" customFormat="1" x14ac:dyDescent="0.25">
      <c r="C24" s="60"/>
      <c r="D24" s="60"/>
      <c r="E24" s="61"/>
      <c r="G24" s="61"/>
      <c r="I24" s="62"/>
      <c r="K24" s="62"/>
      <c r="M24" s="62"/>
      <c r="O24" s="62"/>
      <c r="Q24" s="62"/>
      <c r="S24" s="62"/>
      <c r="U24" s="62"/>
      <c r="W24" s="62"/>
    </row>
    <row r="25" spans="2:24" s="59" customFormat="1" x14ac:dyDescent="0.25">
      <c r="C25" s="60"/>
      <c r="D25" s="60"/>
      <c r="E25" s="61"/>
      <c r="G25" s="61"/>
      <c r="I25" s="62"/>
      <c r="K25" s="62"/>
      <c r="M25" s="62"/>
      <c r="O25" s="62"/>
      <c r="Q25" s="62"/>
      <c r="S25" s="62"/>
      <c r="U25" s="62"/>
      <c r="W25" s="62"/>
    </row>
    <row r="26" spans="2:24" s="59" customFormat="1" x14ac:dyDescent="0.25">
      <c r="C26" s="60"/>
      <c r="D26" s="60"/>
      <c r="E26" s="61"/>
      <c r="G26" s="61"/>
      <c r="I26" s="62"/>
      <c r="K26" s="62"/>
      <c r="M26" s="62"/>
      <c r="O26" s="62"/>
      <c r="Q26" s="62"/>
      <c r="S26" s="62"/>
      <c r="U26" s="62"/>
      <c r="W26" s="62"/>
    </row>
    <row r="27" spans="2:24" s="59" customFormat="1" x14ac:dyDescent="0.25">
      <c r="C27" s="60"/>
      <c r="D27" s="60"/>
      <c r="E27" s="61"/>
      <c r="G27" s="61"/>
      <c r="I27" s="62"/>
      <c r="K27" s="62"/>
      <c r="M27" s="62"/>
      <c r="O27" s="62"/>
      <c r="Q27" s="62"/>
      <c r="S27" s="62"/>
      <c r="U27" s="62"/>
      <c r="W27" s="62"/>
    </row>
    <row r="28" spans="2:24" s="59" customFormat="1" x14ac:dyDescent="0.25">
      <c r="C28" s="60"/>
      <c r="D28" s="60"/>
      <c r="E28" s="61"/>
      <c r="G28" s="61"/>
      <c r="I28" s="62"/>
      <c r="K28" s="62"/>
      <c r="M28" s="62"/>
      <c r="O28" s="62"/>
      <c r="Q28" s="62"/>
      <c r="S28" s="62"/>
      <c r="U28" s="62"/>
      <c r="W28" s="62"/>
    </row>
    <row r="29" spans="2:24" s="59" customFormat="1" x14ac:dyDescent="0.25">
      <c r="C29" s="60"/>
      <c r="D29" s="60"/>
      <c r="E29" s="61"/>
      <c r="G29" s="61"/>
      <c r="I29" s="62"/>
      <c r="K29" s="62"/>
      <c r="M29" s="62"/>
      <c r="O29" s="62"/>
      <c r="Q29" s="62"/>
      <c r="S29" s="62"/>
      <c r="U29" s="62"/>
      <c r="W29" s="62"/>
    </row>
    <row r="30" spans="2:24" s="59" customFormat="1" x14ac:dyDescent="0.25">
      <c r="C30" s="60"/>
      <c r="D30" s="60"/>
      <c r="E30" s="61"/>
      <c r="G30" s="61"/>
      <c r="I30" s="62"/>
      <c r="K30" s="62"/>
      <c r="M30" s="62"/>
      <c r="O30" s="62"/>
      <c r="Q30" s="62"/>
      <c r="S30" s="62"/>
      <c r="U30" s="62"/>
      <c r="W30" s="62"/>
    </row>
    <row r="31" spans="2:24" s="59" customFormat="1" x14ac:dyDescent="0.25">
      <c r="C31" s="60"/>
      <c r="D31" s="60"/>
      <c r="E31" s="61"/>
      <c r="G31" s="61"/>
      <c r="I31" s="62"/>
      <c r="K31" s="62"/>
      <c r="M31" s="62"/>
      <c r="O31" s="62"/>
      <c r="Q31" s="62"/>
      <c r="S31" s="62"/>
      <c r="U31" s="62"/>
      <c r="W31" s="62"/>
    </row>
    <row r="32" spans="2:24" s="59" customFormat="1" x14ac:dyDescent="0.25">
      <c r="C32" s="60"/>
      <c r="D32" s="60"/>
      <c r="E32" s="61"/>
      <c r="G32" s="61"/>
      <c r="I32" s="62"/>
      <c r="K32" s="62"/>
      <c r="M32" s="62"/>
      <c r="O32" s="62"/>
      <c r="Q32" s="62"/>
      <c r="S32" s="62"/>
      <c r="U32" s="62"/>
      <c r="W32" s="62"/>
    </row>
    <row r="33" spans="3:23" s="59" customFormat="1" x14ac:dyDescent="0.25">
      <c r="C33" s="60"/>
      <c r="D33" s="60"/>
      <c r="E33" s="61"/>
      <c r="G33" s="61"/>
      <c r="I33" s="62"/>
      <c r="K33" s="62"/>
      <c r="M33" s="62"/>
      <c r="O33" s="62"/>
      <c r="Q33" s="62"/>
      <c r="S33" s="62"/>
      <c r="U33" s="62"/>
      <c r="W33" s="62"/>
    </row>
    <row r="34" spans="3:23" s="59" customFormat="1" x14ac:dyDescent="0.25">
      <c r="C34" s="60"/>
      <c r="D34" s="60"/>
      <c r="E34" s="61"/>
      <c r="G34" s="61"/>
      <c r="I34" s="62"/>
      <c r="K34" s="62"/>
      <c r="M34" s="62"/>
      <c r="O34" s="62"/>
      <c r="Q34" s="62"/>
      <c r="S34" s="62"/>
      <c r="U34" s="62"/>
      <c r="W34" s="62"/>
    </row>
    <row r="35" spans="3:23" s="59" customFormat="1" x14ac:dyDescent="0.25">
      <c r="C35" s="60"/>
      <c r="D35" s="60"/>
      <c r="E35" s="61"/>
      <c r="G35" s="61"/>
      <c r="I35" s="62"/>
      <c r="K35" s="62"/>
      <c r="M35" s="62"/>
      <c r="O35" s="62"/>
      <c r="Q35" s="62"/>
      <c r="S35" s="62"/>
      <c r="U35" s="62"/>
      <c r="W35" s="62"/>
    </row>
    <row r="36" spans="3:23" s="59" customFormat="1" x14ac:dyDescent="0.25">
      <c r="C36" s="60"/>
      <c r="D36" s="60"/>
      <c r="E36" s="61"/>
      <c r="G36" s="61"/>
      <c r="I36" s="62"/>
      <c r="K36" s="62"/>
      <c r="M36" s="62"/>
      <c r="O36" s="62"/>
      <c r="Q36" s="62"/>
      <c r="S36" s="62"/>
      <c r="U36" s="62"/>
      <c r="W36" s="62"/>
    </row>
    <row r="37" spans="3:23" s="59" customFormat="1" x14ac:dyDescent="0.25">
      <c r="C37" s="60"/>
      <c r="D37" s="60"/>
      <c r="E37" s="61"/>
      <c r="G37" s="61"/>
      <c r="I37" s="62"/>
      <c r="K37" s="62"/>
      <c r="M37" s="62"/>
      <c r="O37" s="62"/>
      <c r="Q37" s="62"/>
      <c r="S37" s="62"/>
      <c r="U37" s="62"/>
      <c r="W37" s="62"/>
    </row>
    <row r="38" spans="3:23" s="59" customFormat="1" x14ac:dyDescent="0.25">
      <c r="C38" s="60"/>
      <c r="D38" s="60"/>
      <c r="E38" s="61"/>
      <c r="G38" s="61"/>
      <c r="I38" s="62"/>
      <c r="K38" s="62"/>
      <c r="M38" s="62"/>
      <c r="O38" s="62"/>
      <c r="Q38" s="62"/>
      <c r="S38" s="62"/>
      <c r="U38" s="62"/>
      <c r="W38" s="62"/>
    </row>
    <row r="39" spans="3:23" s="59" customFormat="1" x14ac:dyDescent="0.25">
      <c r="C39" s="60"/>
      <c r="D39" s="60"/>
      <c r="E39" s="61"/>
      <c r="G39" s="61"/>
      <c r="I39" s="62"/>
      <c r="K39" s="62"/>
      <c r="M39" s="62"/>
      <c r="O39" s="62"/>
      <c r="Q39" s="62"/>
      <c r="S39" s="62"/>
      <c r="U39" s="62"/>
      <c r="W39" s="62"/>
    </row>
    <row r="40" spans="3:23" s="59" customFormat="1" x14ac:dyDescent="0.25">
      <c r="C40" s="60"/>
      <c r="D40" s="60"/>
      <c r="E40" s="61"/>
      <c r="G40" s="61"/>
      <c r="I40" s="62"/>
      <c r="K40" s="62"/>
      <c r="M40" s="62"/>
      <c r="O40" s="62"/>
      <c r="Q40" s="62"/>
      <c r="S40" s="62"/>
      <c r="U40" s="62"/>
      <c r="W40" s="62"/>
    </row>
    <row r="41" spans="3:23" s="59" customFormat="1" x14ac:dyDescent="0.25">
      <c r="C41" s="60"/>
      <c r="D41" s="60"/>
      <c r="E41" s="61"/>
      <c r="G41" s="61"/>
      <c r="I41" s="62"/>
      <c r="K41" s="62"/>
      <c r="M41" s="62"/>
      <c r="O41" s="62"/>
      <c r="Q41" s="62"/>
      <c r="S41" s="62"/>
      <c r="U41" s="62"/>
      <c r="W41" s="62"/>
    </row>
    <row r="42" spans="3:23" s="59" customFormat="1" x14ac:dyDescent="0.25">
      <c r="C42" s="60"/>
      <c r="D42" s="60"/>
      <c r="E42" s="61"/>
      <c r="G42" s="61"/>
      <c r="I42" s="62"/>
      <c r="K42" s="62"/>
      <c r="M42" s="62"/>
      <c r="O42" s="62"/>
      <c r="Q42" s="62"/>
      <c r="S42" s="62"/>
      <c r="U42" s="62"/>
      <c r="W42" s="62"/>
    </row>
    <row r="43" spans="3:23" s="59" customFormat="1" x14ac:dyDescent="0.25">
      <c r="C43" s="60"/>
      <c r="D43" s="60"/>
      <c r="E43" s="61"/>
      <c r="G43" s="61"/>
      <c r="I43" s="62"/>
      <c r="K43" s="62"/>
      <c r="M43" s="62"/>
      <c r="O43" s="62"/>
      <c r="Q43" s="62"/>
      <c r="S43" s="62"/>
      <c r="U43" s="62"/>
      <c r="W43" s="62"/>
    </row>
    <row r="44" spans="3:23" s="59" customFormat="1" x14ac:dyDescent="0.25">
      <c r="C44" s="60"/>
      <c r="D44" s="60"/>
      <c r="E44" s="61"/>
      <c r="G44" s="61"/>
      <c r="I44" s="62"/>
      <c r="K44" s="62"/>
      <c r="M44" s="62"/>
      <c r="O44" s="62"/>
      <c r="Q44" s="62"/>
      <c r="S44" s="62"/>
      <c r="U44" s="62"/>
      <c r="W44" s="62"/>
    </row>
    <row r="45" spans="3:23" s="59" customFormat="1" x14ac:dyDescent="0.25">
      <c r="C45" s="60"/>
      <c r="D45" s="60"/>
      <c r="E45" s="61"/>
      <c r="G45" s="61"/>
      <c r="I45" s="62"/>
      <c r="K45" s="62"/>
      <c r="M45" s="62"/>
      <c r="O45" s="62"/>
      <c r="Q45" s="62"/>
      <c r="S45" s="62"/>
      <c r="U45" s="62"/>
      <c r="W45" s="62"/>
    </row>
    <row r="46" spans="3:23" s="59" customFormat="1" x14ac:dyDescent="0.25">
      <c r="C46" s="60"/>
      <c r="D46" s="60"/>
      <c r="E46" s="61"/>
      <c r="G46" s="61"/>
      <c r="I46" s="62"/>
      <c r="K46" s="62"/>
      <c r="M46" s="62"/>
      <c r="O46" s="62"/>
      <c r="Q46" s="62"/>
      <c r="S46" s="62"/>
      <c r="U46" s="62"/>
      <c r="W46" s="62"/>
    </row>
    <row r="47" spans="3:23" s="59" customFormat="1" x14ac:dyDescent="0.25">
      <c r="C47" s="60"/>
      <c r="D47" s="60"/>
      <c r="E47" s="61"/>
      <c r="G47" s="61"/>
      <c r="I47" s="62"/>
      <c r="K47" s="62"/>
      <c r="M47" s="62"/>
      <c r="O47" s="62"/>
      <c r="Q47" s="62"/>
      <c r="S47" s="62"/>
      <c r="U47" s="62"/>
      <c r="W47" s="62"/>
    </row>
    <row r="48" spans="3:23" s="59" customFormat="1" x14ac:dyDescent="0.25">
      <c r="C48" s="60"/>
      <c r="D48" s="60"/>
      <c r="E48" s="61"/>
      <c r="G48" s="61"/>
      <c r="I48" s="62"/>
      <c r="K48" s="62"/>
      <c r="M48" s="62"/>
      <c r="O48" s="62"/>
      <c r="Q48" s="62"/>
      <c r="S48" s="62"/>
      <c r="U48" s="62"/>
      <c r="W48" s="62"/>
    </row>
    <row r="49" spans="3:23" s="59" customFormat="1" x14ac:dyDescent="0.25">
      <c r="C49" s="60"/>
      <c r="D49" s="60"/>
      <c r="E49" s="61"/>
      <c r="G49" s="61"/>
      <c r="I49" s="62"/>
      <c r="K49" s="62"/>
      <c r="M49" s="62"/>
      <c r="O49" s="62"/>
      <c r="Q49" s="62"/>
      <c r="S49" s="62"/>
      <c r="U49" s="62"/>
      <c r="W49" s="62"/>
    </row>
    <row r="50" spans="3:23" s="59" customFormat="1" x14ac:dyDescent="0.25">
      <c r="C50" s="60"/>
      <c r="D50" s="60"/>
      <c r="E50" s="61"/>
      <c r="G50" s="61"/>
      <c r="I50" s="62"/>
      <c r="K50" s="62"/>
      <c r="M50" s="62"/>
      <c r="O50" s="62"/>
      <c r="Q50" s="62"/>
      <c r="S50" s="62"/>
      <c r="U50" s="62"/>
      <c r="W50" s="62"/>
    </row>
    <row r="51" spans="3:23" s="59" customFormat="1" x14ac:dyDescent="0.25">
      <c r="C51" s="60"/>
      <c r="D51" s="60"/>
      <c r="E51" s="61"/>
      <c r="G51" s="61"/>
      <c r="I51" s="62"/>
      <c r="K51" s="62"/>
      <c r="M51" s="62"/>
      <c r="O51" s="62"/>
      <c r="Q51" s="62"/>
      <c r="S51" s="62"/>
      <c r="U51" s="62"/>
      <c r="W51" s="62"/>
    </row>
    <row r="52" spans="3:23" s="59" customFormat="1" x14ac:dyDescent="0.25">
      <c r="C52" s="60"/>
      <c r="D52" s="60"/>
      <c r="E52" s="61"/>
      <c r="G52" s="61"/>
      <c r="I52" s="62"/>
      <c r="K52" s="62"/>
      <c r="M52" s="62"/>
      <c r="O52" s="62"/>
      <c r="Q52" s="62"/>
      <c r="S52" s="62"/>
      <c r="U52" s="62"/>
      <c r="W52" s="62"/>
    </row>
    <row r="53" spans="3:23" s="59" customFormat="1" x14ac:dyDescent="0.25">
      <c r="C53" s="60"/>
      <c r="D53" s="60"/>
      <c r="E53" s="61"/>
      <c r="G53" s="61"/>
      <c r="I53" s="62"/>
      <c r="K53" s="62"/>
      <c r="M53" s="62"/>
      <c r="O53" s="62"/>
      <c r="Q53" s="62"/>
      <c r="S53" s="62"/>
      <c r="U53" s="62"/>
      <c r="W53" s="62"/>
    </row>
    <row r="54" spans="3:23" s="59" customFormat="1" x14ac:dyDescent="0.25">
      <c r="C54" s="60"/>
      <c r="D54" s="60"/>
      <c r="E54" s="61"/>
      <c r="G54" s="61"/>
      <c r="I54" s="62"/>
      <c r="K54" s="62"/>
      <c r="M54" s="62"/>
      <c r="O54" s="62"/>
      <c r="Q54" s="62"/>
      <c r="S54" s="62"/>
      <c r="U54" s="62"/>
      <c r="W54" s="62"/>
    </row>
    <row r="55" spans="3:23" s="59" customFormat="1" x14ac:dyDescent="0.25">
      <c r="C55" s="60"/>
      <c r="D55" s="60"/>
      <c r="E55" s="61"/>
      <c r="G55" s="61"/>
      <c r="I55" s="62"/>
      <c r="K55" s="62"/>
      <c r="M55" s="62"/>
      <c r="O55" s="62"/>
      <c r="Q55" s="62"/>
      <c r="S55" s="62"/>
      <c r="U55" s="62"/>
      <c r="W55" s="62"/>
    </row>
    <row r="56" spans="3:23" s="59" customFormat="1" x14ac:dyDescent="0.25">
      <c r="C56" s="60"/>
      <c r="D56" s="60"/>
      <c r="E56" s="61"/>
      <c r="G56" s="61"/>
      <c r="I56" s="62"/>
      <c r="K56" s="62"/>
      <c r="M56" s="62"/>
      <c r="O56" s="62"/>
      <c r="Q56" s="62"/>
      <c r="S56" s="62"/>
      <c r="U56" s="62"/>
      <c r="W56" s="62"/>
    </row>
    <row r="57" spans="3:23" s="59" customFormat="1" x14ac:dyDescent="0.25">
      <c r="C57" s="60"/>
      <c r="D57" s="60"/>
      <c r="E57" s="61"/>
      <c r="G57" s="61"/>
      <c r="I57" s="62"/>
      <c r="K57" s="62"/>
      <c r="M57" s="62"/>
      <c r="O57" s="62"/>
      <c r="Q57" s="62"/>
      <c r="S57" s="62"/>
      <c r="U57" s="62"/>
      <c r="W57" s="62"/>
    </row>
    <row r="58" spans="3:23" s="59" customFormat="1" x14ac:dyDescent="0.25">
      <c r="C58" s="60"/>
      <c r="D58" s="60"/>
      <c r="E58" s="61"/>
      <c r="G58" s="61"/>
      <c r="I58" s="62"/>
      <c r="K58" s="62"/>
      <c r="M58" s="62"/>
      <c r="O58" s="62"/>
      <c r="Q58" s="62"/>
      <c r="S58" s="62"/>
      <c r="U58" s="62"/>
      <c r="W58" s="62"/>
    </row>
    <row r="59" spans="3:23" s="59" customFormat="1" x14ac:dyDescent="0.25">
      <c r="C59" s="60"/>
      <c r="D59" s="60"/>
      <c r="E59" s="61"/>
      <c r="G59" s="61"/>
      <c r="I59" s="62"/>
      <c r="K59" s="62"/>
      <c r="M59" s="62"/>
      <c r="O59" s="62"/>
      <c r="Q59" s="62"/>
      <c r="S59" s="62"/>
      <c r="U59" s="62"/>
      <c r="W59" s="62"/>
    </row>
    <row r="60" spans="3:23" s="59" customFormat="1" x14ac:dyDescent="0.25">
      <c r="C60" s="60"/>
      <c r="D60" s="60"/>
      <c r="E60" s="61"/>
      <c r="G60" s="61"/>
      <c r="I60" s="62"/>
      <c r="K60" s="62"/>
      <c r="M60" s="62"/>
      <c r="O60" s="62"/>
      <c r="Q60" s="62"/>
      <c r="S60" s="62"/>
      <c r="U60" s="62"/>
      <c r="W60" s="62"/>
    </row>
    <row r="61" spans="3:23" s="59" customFormat="1" x14ac:dyDescent="0.25">
      <c r="C61" s="60"/>
      <c r="D61" s="60"/>
      <c r="E61" s="61"/>
      <c r="G61" s="61"/>
      <c r="I61" s="62"/>
      <c r="K61" s="62"/>
      <c r="M61" s="62"/>
      <c r="O61" s="62"/>
      <c r="Q61" s="62"/>
      <c r="S61" s="62"/>
      <c r="U61" s="62"/>
      <c r="W61" s="62"/>
    </row>
    <row r="62" spans="3:23" s="59" customFormat="1" x14ac:dyDescent="0.25">
      <c r="C62" s="60"/>
      <c r="D62" s="60"/>
      <c r="E62" s="61"/>
      <c r="G62" s="61"/>
      <c r="I62" s="62"/>
      <c r="K62" s="62"/>
      <c r="M62" s="62"/>
      <c r="O62" s="62"/>
      <c r="Q62" s="62"/>
      <c r="S62" s="62"/>
      <c r="U62" s="62"/>
      <c r="W62" s="62"/>
    </row>
    <row r="63" spans="3:23" s="59" customFormat="1" x14ac:dyDescent="0.25">
      <c r="C63" s="60"/>
      <c r="D63" s="60"/>
      <c r="E63" s="61"/>
      <c r="G63" s="61"/>
      <c r="I63" s="62"/>
      <c r="K63" s="62"/>
      <c r="M63" s="62"/>
      <c r="O63" s="62"/>
      <c r="Q63" s="62"/>
      <c r="S63" s="62"/>
      <c r="U63" s="62"/>
      <c r="W63" s="62"/>
    </row>
    <row r="64" spans="3:23" s="59" customFormat="1" x14ac:dyDescent="0.25">
      <c r="C64" s="60"/>
      <c r="D64" s="60"/>
      <c r="E64" s="61"/>
      <c r="G64" s="61"/>
      <c r="I64" s="62"/>
      <c r="K64" s="62"/>
      <c r="M64" s="62"/>
      <c r="O64" s="62"/>
      <c r="Q64" s="62"/>
      <c r="S64" s="62"/>
      <c r="U64" s="62"/>
      <c r="W64" s="62"/>
    </row>
    <row r="65" spans="3:23" s="59" customFormat="1" x14ac:dyDescent="0.25">
      <c r="C65" s="60"/>
      <c r="D65" s="60"/>
      <c r="E65" s="61"/>
      <c r="G65" s="61"/>
      <c r="I65" s="62"/>
      <c r="K65" s="62"/>
      <c r="M65" s="62"/>
      <c r="O65" s="62"/>
      <c r="Q65" s="62"/>
      <c r="S65" s="62"/>
      <c r="U65" s="62"/>
      <c r="W65" s="62"/>
    </row>
    <row r="66" spans="3:23" s="59" customFormat="1" x14ac:dyDescent="0.25">
      <c r="C66" s="60"/>
      <c r="D66" s="60"/>
      <c r="E66" s="61"/>
      <c r="G66" s="61"/>
      <c r="I66" s="62"/>
      <c r="K66" s="62"/>
      <c r="M66" s="62"/>
      <c r="O66" s="62"/>
      <c r="Q66" s="62"/>
      <c r="S66" s="62"/>
      <c r="U66" s="62"/>
      <c r="W66" s="62"/>
    </row>
    <row r="67" spans="3:23" s="59" customFormat="1" x14ac:dyDescent="0.25">
      <c r="C67" s="60"/>
      <c r="D67" s="60"/>
      <c r="E67" s="61"/>
      <c r="G67" s="61"/>
      <c r="I67" s="62"/>
      <c r="K67" s="62"/>
      <c r="M67" s="62"/>
      <c r="O67" s="62"/>
      <c r="Q67" s="62"/>
      <c r="S67" s="62"/>
      <c r="U67" s="62"/>
      <c r="W67" s="62"/>
    </row>
    <row r="68" spans="3:23" s="59" customFormat="1" x14ac:dyDescent="0.25">
      <c r="C68" s="60"/>
      <c r="D68" s="60"/>
      <c r="E68" s="61"/>
      <c r="G68" s="61"/>
      <c r="I68" s="62"/>
      <c r="K68" s="62"/>
      <c r="M68" s="62"/>
      <c r="O68" s="62"/>
      <c r="Q68" s="62"/>
      <c r="S68" s="62"/>
      <c r="U68" s="62"/>
      <c r="W68" s="62"/>
    </row>
    <row r="69" spans="3:23" s="59" customFormat="1" x14ac:dyDescent="0.25">
      <c r="C69" s="60"/>
      <c r="D69" s="60"/>
      <c r="E69" s="61"/>
      <c r="G69" s="61"/>
      <c r="I69" s="62"/>
      <c r="K69" s="62"/>
      <c r="M69" s="62"/>
      <c r="O69" s="62"/>
      <c r="Q69" s="62"/>
      <c r="S69" s="62"/>
      <c r="U69" s="62"/>
      <c r="W69" s="62"/>
    </row>
    <row r="70" spans="3:23" s="59" customFormat="1" x14ac:dyDescent="0.25">
      <c r="C70" s="60"/>
      <c r="D70" s="60"/>
      <c r="E70" s="61"/>
      <c r="G70" s="61"/>
      <c r="I70" s="62"/>
      <c r="K70" s="62"/>
      <c r="M70" s="62"/>
      <c r="O70" s="62"/>
      <c r="Q70" s="62"/>
      <c r="S70" s="62"/>
      <c r="U70" s="62"/>
      <c r="W70" s="62"/>
    </row>
    <row r="71" spans="3:23" s="59" customFormat="1" x14ac:dyDescent="0.25">
      <c r="C71" s="60"/>
      <c r="D71" s="60"/>
      <c r="E71" s="61"/>
      <c r="G71" s="61"/>
      <c r="I71" s="62"/>
      <c r="K71" s="62"/>
      <c r="M71" s="62"/>
      <c r="O71" s="62"/>
      <c r="Q71" s="62"/>
      <c r="S71" s="62"/>
      <c r="U71" s="62"/>
      <c r="W71" s="62"/>
    </row>
    <row r="72" spans="3:23" s="59" customFormat="1" x14ac:dyDescent="0.25">
      <c r="C72" s="60"/>
      <c r="D72" s="60"/>
      <c r="E72" s="61"/>
      <c r="G72" s="61"/>
      <c r="I72" s="62"/>
      <c r="K72" s="62"/>
      <c r="M72" s="62"/>
      <c r="O72" s="62"/>
      <c r="Q72" s="62"/>
      <c r="S72" s="62"/>
      <c r="U72" s="62"/>
      <c r="W72" s="62"/>
    </row>
    <row r="73" spans="3:23" s="59" customFormat="1" x14ac:dyDescent="0.25">
      <c r="C73" s="60"/>
      <c r="D73" s="60"/>
      <c r="E73" s="61"/>
      <c r="G73" s="61"/>
      <c r="I73" s="62"/>
      <c r="K73" s="62"/>
      <c r="M73" s="62"/>
      <c r="O73" s="62"/>
      <c r="Q73" s="62"/>
      <c r="S73" s="62"/>
      <c r="U73" s="62"/>
      <c r="W73" s="62"/>
    </row>
    <row r="74" spans="3:23" s="59" customFormat="1" x14ac:dyDescent="0.25">
      <c r="C74" s="60"/>
      <c r="D74" s="60"/>
      <c r="E74" s="61"/>
      <c r="G74" s="61"/>
      <c r="I74" s="62"/>
      <c r="K74" s="62"/>
      <c r="M74" s="62"/>
      <c r="O74" s="62"/>
      <c r="Q74" s="62"/>
      <c r="S74" s="62"/>
      <c r="U74" s="62"/>
      <c r="W74" s="62"/>
    </row>
    <row r="75" spans="3:23" s="59" customFormat="1" x14ac:dyDescent="0.25">
      <c r="C75" s="60"/>
      <c r="D75" s="60"/>
      <c r="E75" s="61"/>
      <c r="G75" s="61"/>
      <c r="I75" s="62"/>
      <c r="K75" s="62"/>
      <c r="M75" s="62"/>
      <c r="O75" s="62"/>
      <c r="Q75" s="62"/>
      <c r="S75" s="62"/>
      <c r="U75" s="62"/>
      <c r="W75" s="62"/>
    </row>
    <row r="76" spans="3:23" s="59" customFormat="1" x14ac:dyDescent="0.25">
      <c r="C76" s="60"/>
      <c r="D76" s="60"/>
      <c r="E76" s="61"/>
      <c r="G76" s="61"/>
      <c r="I76" s="62"/>
      <c r="K76" s="62"/>
      <c r="M76" s="62"/>
      <c r="O76" s="62"/>
      <c r="Q76" s="62"/>
      <c r="S76" s="62"/>
      <c r="U76" s="62"/>
      <c r="W76" s="62"/>
    </row>
    <row r="77" spans="3:23" s="59" customFormat="1" x14ac:dyDescent="0.25">
      <c r="C77" s="60"/>
      <c r="D77" s="60"/>
      <c r="E77" s="61"/>
      <c r="G77" s="61"/>
      <c r="I77" s="62"/>
      <c r="K77" s="62"/>
      <c r="M77" s="62"/>
      <c r="O77" s="62"/>
      <c r="Q77" s="62"/>
      <c r="S77" s="62"/>
      <c r="U77" s="62"/>
      <c r="W77" s="62"/>
    </row>
    <row r="78" spans="3:23" s="59" customFormat="1" x14ac:dyDescent="0.25">
      <c r="C78" s="60"/>
      <c r="D78" s="60"/>
      <c r="E78" s="61"/>
      <c r="G78" s="61"/>
      <c r="I78" s="62"/>
      <c r="K78" s="62"/>
      <c r="M78" s="62"/>
      <c r="O78" s="62"/>
      <c r="Q78" s="62"/>
      <c r="S78" s="62"/>
      <c r="U78" s="62"/>
      <c r="W78" s="62"/>
    </row>
    <row r="79" spans="3:23" s="59" customFormat="1" x14ac:dyDescent="0.25">
      <c r="C79" s="60"/>
      <c r="D79" s="60"/>
      <c r="E79" s="61"/>
      <c r="G79" s="61"/>
      <c r="I79" s="62"/>
      <c r="K79" s="62"/>
      <c r="M79" s="62"/>
      <c r="O79" s="62"/>
      <c r="Q79" s="62"/>
      <c r="S79" s="62"/>
      <c r="U79" s="62"/>
      <c r="W79" s="62"/>
    </row>
    <row r="80" spans="3:23" s="59" customFormat="1" x14ac:dyDescent="0.25">
      <c r="C80" s="60"/>
      <c r="D80" s="60"/>
      <c r="E80" s="61"/>
      <c r="G80" s="61"/>
      <c r="I80" s="62"/>
      <c r="K80" s="62"/>
      <c r="M80" s="62"/>
      <c r="O80" s="62"/>
      <c r="Q80" s="62"/>
      <c r="S80" s="62"/>
      <c r="U80" s="62"/>
      <c r="W80" s="62"/>
    </row>
    <row r="81" spans="3:23" s="59" customFormat="1" x14ac:dyDescent="0.25">
      <c r="C81" s="60"/>
      <c r="D81" s="60"/>
      <c r="E81" s="61"/>
      <c r="G81" s="61"/>
      <c r="I81" s="62"/>
      <c r="K81" s="62"/>
      <c r="M81" s="62"/>
      <c r="O81" s="62"/>
      <c r="Q81" s="62"/>
      <c r="S81" s="62"/>
      <c r="U81" s="62"/>
      <c r="W81" s="62"/>
    </row>
    <row r="82" spans="3:23" s="59" customFormat="1" x14ac:dyDescent="0.25">
      <c r="C82" s="60"/>
      <c r="D82" s="60"/>
      <c r="E82" s="61"/>
      <c r="G82" s="61"/>
      <c r="I82" s="62"/>
      <c r="K82" s="62"/>
      <c r="M82" s="62"/>
      <c r="O82" s="62"/>
      <c r="Q82" s="62"/>
      <c r="S82" s="62"/>
      <c r="U82" s="62"/>
      <c r="W82" s="62"/>
    </row>
    <row r="83" spans="3:23" s="59" customFormat="1" x14ac:dyDescent="0.25">
      <c r="C83" s="60"/>
      <c r="D83" s="60"/>
      <c r="E83" s="61"/>
      <c r="G83" s="61"/>
      <c r="I83" s="62"/>
      <c r="K83" s="62"/>
      <c r="M83" s="62"/>
      <c r="O83" s="62"/>
      <c r="Q83" s="62"/>
      <c r="S83" s="62"/>
      <c r="U83" s="62"/>
      <c r="W83" s="62"/>
    </row>
    <row r="84" spans="3:23" s="59" customFormat="1" x14ac:dyDescent="0.25">
      <c r="C84" s="60"/>
      <c r="D84" s="60"/>
      <c r="E84" s="61"/>
      <c r="G84" s="61"/>
      <c r="I84" s="62"/>
      <c r="K84" s="62"/>
      <c r="M84" s="62"/>
      <c r="O84" s="62"/>
      <c r="Q84" s="62"/>
      <c r="S84" s="62"/>
      <c r="U84" s="62"/>
      <c r="W84" s="62"/>
    </row>
    <row r="85" spans="3:23" s="59" customFormat="1" x14ac:dyDescent="0.25">
      <c r="C85" s="60"/>
      <c r="D85" s="60"/>
      <c r="E85" s="61"/>
      <c r="G85" s="61"/>
      <c r="I85" s="62"/>
      <c r="K85" s="62"/>
      <c r="M85" s="62"/>
      <c r="O85" s="62"/>
      <c r="Q85" s="62"/>
      <c r="S85" s="62"/>
      <c r="U85" s="62"/>
      <c r="W85" s="62"/>
    </row>
    <row r="86" spans="3:23" s="59" customFormat="1" x14ac:dyDescent="0.25">
      <c r="C86" s="60"/>
      <c r="D86" s="60"/>
      <c r="E86" s="61"/>
      <c r="G86" s="61"/>
      <c r="I86" s="62"/>
      <c r="K86" s="62"/>
      <c r="M86" s="62"/>
      <c r="O86" s="62"/>
      <c r="Q86" s="62"/>
      <c r="S86" s="62"/>
      <c r="U86" s="62"/>
      <c r="W86" s="62"/>
    </row>
    <row r="87" spans="3:23" s="59" customFormat="1" x14ac:dyDescent="0.25">
      <c r="C87" s="60"/>
      <c r="D87" s="60"/>
      <c r="E87" s="61"/>
      <c r="G87" s="61"/>
      <c r="I87" s="62"/>
      <c r="K87" s="62"/>
      <c r="M87" s="62"/>
      <c r="O87" s="62"/>
      <c r="Q87" s="62"/>
      <c r="S87" s="62"/>
      <c r="U87" s="62"/>
      <c r="W87" s="62"/>
    </row>
    <row r="88" spans="3:23" s="59" customFormat="1" x14ac:dyDescent="0.25">
      <c r="C88" s="60"/>
      <c r="D88" s="60"/>
      <c r="E88" s="61"/>
      <c r="G88" s="61"/>
      <c r="I88" s="62"/>
      <c r="K88" s="62"/>
      <c r="M88" s="62"/>
      <c r="O88" s="62"/>
      <c r="Q88" s="62"/>
      <c r="S88" s="62"/>
      <c r="U88" s="62"/>
      <c r="W88" s="62"/>
    </row>
    <row r="89" spans="3:23" s="59" customFormat="1" x14ac:dyDescent="0.25">
      <c r="C89" s="60"/>
      <c r="D89" s="60"/>
      <c r="E89" s="61"/>
      <c r="G89" s="61"/>
      <c r="I89" s="62"/>
      <c r="K89" s="62"/>
      <c r="M89" s="62"/>
      <c r="O89" s="62"/>
      <c r="Q89" s="62"/>
      <c r="S89" s="62"/>
      <c r="U89" s="62"/>
      <c r="W89" s="62"/>
    </row>
    <row r="90" spans="3:23" s="59" customFormat="1" x14ac:dyDescent="0.25">
      <c r="C90" s="60"/>
      <c r="D90" s="60"/>
      <c r="E90" s="61"/>
      <c r="G90" s="61"/>
      <c r="I90" s="62"/>
      <c r="K90" s="62"/>
      <c r="M90" s="62"/>
      <c r="O90" s="62"/>
      <c r="Q90" s="62"/>
      <c r="S90" s="62"/>
      <c r="U90" s="62"/>
      <c r="W90" s="62"/>
    </row>
    <row r="91" spans="3:23" s="59" customFormat="1" x14ac:dyDescent="0.25">
      <c r="C91" s="60"/>
      <c r="D91" s="60"/>
      <c r="E91" s="61"/>
      <c r="G91" s="61"/>
      <c r="I91" s="62"/>
      <c r="K91" s="62"/>
      <c r="M91" s="62"/>
      <c r="O91" s="62"/>
      <c r="Q91" s="62"/>
      <c r="S91" s="62"/>
      <c r="U91" s="62"/>
      <c r="W91" s="62"/>
    </row>
    <row r="92" spans="3:23" s="59" customFormat="1" x14ac:dyDescent="0.25">
      <c r="C92" s="60"/>
      <c r="D92" s="60"/>
      <c r="E92" s="61"/>
      <c r="G92" s="61"/>
      <c r="I92" s="62"/>
      <c r="K92" s="62"/>
      <c r="M92" s="62"/>
      <c r="O92" s="62"/>
      <c r="Q92" s="62"/>
      <c r="S92" s="62"/>
      <c r="U92" s="62"/>
      <c r="W92" s="62"/>
    </row>
    <row r="93" spans="3:23" s="59" customFormat="1" x14ac:dyDescent="0.25">
      <c r="C93" s="60"/>
      <c r="D93" s="60"/>
      <c r="E93" s="61"/>
      <c r="G93" s="61"/>
      <c r="I93" s="62"/>
      <c r="K93" s="62"/>
      <c r="M93" s="62"/>
      <c r="O93" s="62"/>
      <c r="Q93" s="62"/>
      <c r="S93" s="62"/>
      <c r="U93" s="62"/>
      <c r="W93" s="62"/>
    </row>
    <row r="94" spans="3:23" s="59" customFormat="1" x14ac:dyDescent="0.25">
      <c r="C94" s="60"/>
      <c r="D94" s="60"/>
      <c r="E94" s="61"/>
      <c r="G94" s="61"/>
      <c r="I94" s="62"/>
      <c r="K94" s="62"/>
      <c r="M94" s="62"/>
      <c r="O94" s="62"/>
      <c r="Q94" s="62"/>
      <c r="S94" s="62"/>
      <c r="U94" s="62"/>
      <c r="W94" s="62"/>
    </row>
    <row r="95" spans="3:23" s="59" customFormat="1" x14ac:dyDescent="0.25">
      <c r="C95" s="60"/>
      <c r="D95" s="60"/>
      <c r="E95" s="61"/>
      <c r="G95" s="61"/>
      <c r="I95" s="62"/>
      <c r="K95" s="62"/>
      <c r="M95" s="62"/>
      <c r="O95" s="62"/>
      <c r="Q95" s="62"/>
      <c r="S95" s="62"/>
      <c r="U95" s="62"/>
      <c r="W95" s="62"/>
    </row>
    <row r="96" spans="3:23" s="59" customFormat="1" x14ac:dyDescent="0.25">
      <c r="C96" s="60"/>
      <c r="D96" s="60"/>
      <c r="E96" s="61"/>
      <c r="G96" s="61"/>
      <c r="I96" s="62"/>
      <c r="K96" s="62"/>
      <c r="M96" s="62"/>
      <c r="O96" s="62"/>
      <c r="Q96" s="62"/>
      <c r="S96" s="62"/>
      <c r="U96" s="62"/>
      <c r="W96" s="62"/>
    </row>
    <row r="97" spans="3:23" s="59" customFormat="1" x14ac:dyDescent="0.25">
      <c r="C97" s="60"/>
      <c r="D97" s="60"/>
      <c r="E97" s="61"/>
      <c r="G97" s="61"/>
      <c r="I97" s="62"/>
      <c r="K97" s="62"/>
      <c r="M97" s="62"/>
      <c r="O97" s="62"/>
      <c r="Q97" s="62"/>
      <c r="S97" s="62"/>
      <c r="U97" s="62"/>
      <c r="W97" s="62"/>
    </row>
    <row r="98" spans="3:23" s="59" customFormat="1" x14ac:dyDescent="0.25">
      <c r="C98" s="60"/>
      <c r="D98" s="60"/>
      <c r="E98" s="61"/>
      <c r="G98" s="61"/>
      <c r="I98" s="62"/>
      <c r="K98" s="62"/>
      <c r="M98" s="62"/>
      <c r="O98" s="62"/>
      <c r="Q98" s="62"/>
      <c r="S98" s="62"/>
      <c r="U98" s="62"/>
      <c r="W98" s="62"/>
    </row>
    <row r="99" spans="3:23" s="59" customFormat="1" x14ac:dyDescent="0.25">
      <c r="C99" s="60"/>
      <c r="D99" s="60"/>
      <c r="E99" s="61"/>
      <c r="G99" s="61"/>
      <c r="I99" s="62"/>
      <c r="K99" s="62"/>
      <c r="M99" s="62"/>
      <c r="O99" s="62"/>
      <c r="Q99" s="62"/>
      <c r="S99" s="62"/>
      <c r="U99" s="62"/>
      <c r="W99" s="62"/>
    </row>
    <row r="100" spans="3:23" s="59" customFormat="1" x14ac:dyDescent="0.25">
      <c r="C100" s="60"/>
      <c r="D100" s="60"/>
      <c r="E100" s="61"/>
      <c r="G100" s="61"/>
      <c r="I100" s="62"/>
      <c r="K100" s="62"/>
      <c r="M100" s="62"/>
      <c r="O100" s="62"/>
      <c r="Q100" s="62"/>
      <c r="S100" s="62"/>
      <c r="U100" s="62"/>
      <c r="W100" s="62"/>
    </row>
    <row r="101" spans="3:23" s="59" customFormat="1" x14ac:dyDescent="0.25">
      <c r="C101" s="60"/>
      <c r="D101" s="60"/>
      <c r="E101" s="61"/>
      <c r="G101" s="61"/>
      <c r="I101" s="62"/>
      <c r="K101" s="62"/>
      <c r="M101" s="62"/>
      <c r="O101" s="62"/>
      <c r="Q101" s="62"/>
      <c r="S101" s="62"/>
      <c r="U101" s="62"/>
      <c r="W101" s="62"/>
    </row>
    <row r="102" spans="3:23" s="59" customFormat="1" x14ac:dyDescent="0.25">
      <c r="C102" s="60"/>
      <c r="D102" s="60"/>
      <c r="E102" s="61"/>
      <c r="G102" s="61"/>
      <c r="I102" s="62"/>
      <c r="K102" s="62"/>
      <c r="M102" s="62"/>
      <c r="O102" s="62"/>
      <c r="Q102" s="62"/>
      <c r="S102" s="62"/>
      <c r="U102" s="62"/>
      <c r="W102" s="62"/>
    </row>
    <row r="103" spans="3:23" s="59" customFormat="1" x14ac:dyDescent="0.25">
      <c r="C103" s="60"/>
      <c r="D103" s="60"/>
      <c r="E103" s="61"/>
      <c r="G103" s="61"/>
      <c r="I103" s="62"/>
      <c r="K103" s="62"/>
      <c r="M103" s="62"/>
      <c r="O103" s="62"/>
      <c r="Q103" s="62"/>
      <c r="S103" s="62"/>
      <c r="U103" s="62"/>
      <c r="W103" s="62"/>
    </row>
    <row r="104" spans="3:23" s="59" customFormat="1" x14ac:dyDescent="0.25">
      <c r="C104" s="60"/>
      <c r="D104" s="60"/>
      <c r="E104" s="61"/>
      <c r="G104" s="61"/>
      <c r="I104" s="62"/>
      <c r="K104" s="62"/>
      <c r="M104" s="62"/>
      <c r="O104" s="62"/>
      <c r="Q104" s="62"/>
      <c r="S104" s="62"/>
      <c r="U104" s="62"/>
      <c r="W104" s="62"/>
    </row>
    <row r="105" spans="3:23" s="59" customFormat="1" x14ac:dyDescent="0.25">
      <c r="C105" s="60"/>
      <c r="D105" s="60"/>
      <c r="E105" s="61"/>
      <c r="G105" s="61"/>
      <c r="I105" s="62"/>
      <c r="K105" s="62"/>
      <c r="M105" s="62"/>
      <c r="O105" s="62"/>
      <c r="Q105" s="62"/>
      <c r="S105" s="62"/>
      <c r="U105" s="62"/>
      <c r="W105" s="62"/>
    </row>
    <row r="106" spans="3:23" s="59" customFormat="1" x14ac:dyDescent="0.25">
      <c r="C106" s="60"/>
      <c r="D106" s="60"/>
      <c r="E106" s="61"/>
      <c r="G106" s="61"/>
      <c r="I106" s="62"/>
      <c r="K106" s="62"/>
      <c r="M106" s="62"/>
      <c r="O106" s="62"/>
      <c r="Q106" s="62"/>
      <c r="S106" s="62"/>
      <c r="U106" s="62"/>
      <c r="W106" s="62"/>
    </row>
    <row r="107" spans="3:23" s="59" customFormat="1" x14ac:dyDescent="0.25">
      <c r="C107" s="60"/>
      <c r="D107" s="60"/>
      <c r="E107" s="61"/>
      <c r="G107" s="61"/>
      <c r="I107" s="62"/>
      <c r="K107" s="62"/>
      <c r="M107" s="62"/>
      <c r="O107" s="62"/>
      <c r="Q107" s="62"/>
      <c r="S107" s="62"/>
      <c r="U107" s="62"/>
      <c r="W107" s="62"/>
    </row>
    <row r="108" spans="3:23" s="59" customFormat="1" x14ac:dyDescent="0.25">
      <c r="C108" s="60"/>
      <c r="D108" s="60"/>
      <c r="E108" s="61"/>
      <c r="G108" s="61"/>
      <c r="I108" s="62"/>
      <c r="K108" s="62"/>
      <c r="M108" s="62"/>
      <c r="O108" s="62"/>
      <c r="Q108" s="62"/>
      <c r="S108" s="62"/>
      <c r="U108" s="62"/>
      <c r="W108" s="62"/>
    </row>
    <row r="109" spans="3:23" s="59" customFormat="1" x14ac:dyDescent="0.25">
      <c r="C109" s="60"/>
      <c r="D109" s="60"/>
      <c r="E109" s="61"/>
      <c r="G109" s="61"/>
      <c r="I109" s="62"/>
      <c r="K109" s="62"/>
      <c r="M109" s="62"/>
      <c r="O109" s="62"/>
      <c r="Q109" s="62"/>
      <c r="S109" s="62"/>
      <c r="U109" s="62"/>
      <c r="W109" s="62"/>
    </row>
    <row r="110" spans="3:23" s="59" customFormat="1" x14ac:dyDescent="0.25">
      <c r="C110" s="60"/>
      <c r="D110" s="60"/>
      <c r="E110" s="61"/>
      <c r="G110" s="61"/>
      <c r="I110" s="62"/>
      <c r="K110" s="62"/>
      <c r="M110" s="62"/>
      <c r="O110" s="62"/>
      <c r="Q110" s="62"/>
      <c r="S110" s="62"/>
      <c r="U110" s="62"/>
      <c r="W110" s="62"/>
    </row>
    <row r="111" spans="3:23" s="59" customFormat="1" x14ac:dyDescent="0.25">
      <c r="C111" s="60"/>
      <c r="D111" s="60"/>
      <c r="E111" s="61"/>
      <c r="G111" s="61"/>
      <c r="I111" s="62"/>
      <c r="K111" s="62"/>
      <c r="M111" s="62"/>
      <c r="O111" s="62"/>
      <c r="Q111" s="62"/>
      <c r="S111" s="62"/>
      <c r="U111" s="62"/>
      <c r="W111" s="62"/>
    </row>
    <row r="112" spans="3:23" s="59" customFormat="1" x14ac:dyDescent="0.25">
      <c r="C112" s="60"/>
      <c r="D112" s="60"/>
      <c r="E112" s="61"/>
      <c r="G112" s="61"/>
      <c r="I112" s="62"/>
      <c r="K112" s="62"/>
      <c r="M112" s="62"/>
      <c r="O112" s="62"/>
      <c r="Q112" s="62"/>
      <c r="S112" s="62"/>
      <c r="U112" s="62"/>
      <c r="W112" s="62"/>
    </row>
    <row r="113" spans="3:23" s="59" customFormat="1" x14ac:dyDescent="0.25">
      <c r="C113" s="60"/>
      <c r="D113" s="60"/>
      <c r="E113" s="61"/>
      <c r="G113" s="61"/>
      <c r="I113" s="62"/>
      <c r="K113" s="62"/>
      <c r="M113" s="62"/>
      <c r="O113" s="62"/>
      <c r="Q113" s="62"/>
      <c r="S113" s="62"/>
      <c r="U113" s="62"/>
      <c r="W113" s="62"/>
    </row>
    <row r="114" spans="3:23" s="59" customFormat="1" x14ac:dyDescent="0.25">
      <c r="C114" s="60"/>
      <c r="D114" s="60"/>
      <c r="E114" s="61"/>
      <c r="G114" s="61"/>
      <c r="I114" s="62"/>
      <c r="K114" s="62"/>
      <c r="M114" s="62"/>
      <c r="O114" s="62"/>
      <c r="Q114" s="62"/>
      <c r="S114" s="62"/>
      <c r="U114" s="62"/>
      <c r="W114" s="62"/>
    </row>
    <row r="115" spans="3:23" s="59" customFormat="1" x14ac:dyDescent="0.25">
      <c r="C115" s="60"/>
      <c r="D115" s="60"/>
      <c r="E115" s="61"/>
      <c r="G115" s="61"/>
      <c r="I115" s="62"/>
      <c r="K115" s="62"/>
      <c r="M115" s="62"/>
      <c r="O115" s="62"/>
      <c r="Q115" s="62"/>
      <c r="S115" s="62"/>
      <c r="U115" s="62"/>
      <c r="W115" s="62"/>
    </row>
    <row r="116" spans="3:23" s="59" customFormat="1" x14ac:dyDescent="0.25">
      <c r="C116" s="60"/>
      <c r="D116" s="60"/>
      <c r="E116" s="61"/>
      <c r="G116" s="61"/>
      <c r="I116" s="62"/>
      <c r="K116" s="62"/>
      <c r="M116" s="62"/>
      <c r="O116" s="62"/>
      <c r="Q116" s="62"/>
      <c r="S116" s="62"/>
      <c r="U116" s="62"/>
      <c r="W116" s="62"/>
    </row>
    <row r="117" spans="3:23" s="59" customFormat="1" x14ac:dyDescent="0.25">
      <c r="C117" s="60"/>
      <c r="D117" s="60"/>
      <c r="E117" s="61"/>
      <c r="G117" s="61"/>
      <c r="I117" s="62"/>
      <c r="K117" s="62"/>
      <c r="M117" s="62"/>
      <c r="O117" s="62"/>
      <c r="Q117" s="62"/>
      <c r="S117" s="62"/>
      <c r="U117" s="62"/>
      <c r="W117" s="62"/>
    </row>
    <row r="118" spans="3:23" s="59" customFormat="1" x14ac:dyDescent="0.25">
      <c r="C118" s="60"/>
      <c r="D118" s="60"/>
      <c r="E118" s="61"/>
      <c r="G118" s="61"/>
      <c r="I118" s="62"/>
      <c r="K118" s="62"/>
      <c r="M118" s="62"/>
      <c r="O118" s="62"/>
      <c r="Q118" s="62"/>
      <c r="S118" s="62"/>
      <c r="U118" s="62"/>
      <c r="W118" s="62"/>
    </row>
    <row r="119" spans="3:23" s="59" customFormat="1" x14ac:dyDescent="0.25">
      <c r="C119" s="60"/>
      <c r="D119" s="60"/>
      <c r="E119" s="61"/>
      <c r="G119" s="61"/>
      <c r="I119" s="62"/>
      <c r="K119" s="62"/>
      <c r="M119" s="62"/>
      <c r="O119" s="62"/>
      <c r="Q119" s="62"/>
      <c r="S119" s="62"/>
      <c r="U119" s="62"/>
      <c r="W119" s="62"/>
    </row>
    <row r="120" spans="3:23" s="59" customFormat="1" x14ac:dyDescent="0.25">
      <c r="C120" s="60"/>
      <c r="D120" s="60"/>
      <c r="E120" s="61"/>
      <c r="G120" s="61"/>
      <c r="I120" s="62"/>
      <c r="K120" s="62"/>
      <c r="M120" s="62"/>
      <c r="O120" s="62"/>
      <c r="Q120" s="62"/>
      <c r="S120" s="62"/>
      <c r="U120" s="62"/>
      <c r="W120" s="62"/>
    </row>
    <row r="121" spans="3:23" s="59" customFormat="1" x14ac:dyDescent="0.25">
      <c r="C121" s="60"/>
      <c r="D121" s="60"/>
      <c r="E121" s="61"/>
      <c r="G121" s="61"/>
      <c r="I121" s="62"/>
      <c r="K121" s="62"/>
      <c r="M121" s="62"/>
      <c r="O121" s="62"/>
      <c r="Q121" s="62"/>
      <c r="S121" s="62"/>
      <c r="U121" s="62"/>
      <c r="W121" s="62"/>
    </row>
    <row r="122" spans="3:23" s="59" customFormat="1" x14ac:dyDescent="0.25">
      <c r="C122" s="60"/>
      <c r="D122" s="60"/>
      <c r="E122" s="61"/>
      <c r="G122" s="61"/>
      <c r="I122" s="62"/>
      <c r="K122" s="62"/>
      <c r="M122" s="62"/>
      <c r="O122" s="62"/>
      <c r="Q122" s="62"/>
      <c r="S122" s="62"/>
      <c r="U122" s="62"/>
      <c r="W122" s="62"/>
    </row>
    <row r="123" spans="3:23" s="59" customFormat="1" x14ac:dyDescent="0.25">
      <c r="C123" s="60"/>
      <c r="D123" s="60"/>
      <c r="E123" s="61"/>
      <c r="G123" s="61"/>
      <c r="I123" s="62"/>
      <c r="K123" s="62"/>
      <c r="M123" s="62"/>
      <c r="O123" s="62"/>
      <c r="Q123" s="62"/>
      <c r="S123" s="62"/>
      <c r="U123" s="62"/>
      <c r="W123" s="62"/>
    </row>
    <row r="124" spans="3:23" s="59" customFormat="1" x14ac:dyDescent="0.25">
      <c r="C124" s="60"/>
      <c r="D124" s="60"/>
      <c r="E124" s="61"/>
      <c r="G124" s="61"/>
      <c r="I124" s="62"/>
      <c r="K124" s="62"/>
      <c r="M124" s="62"/>
      <c r="O124" s="62"/>
      <c r="Q124" s="62"/>
      <c r="S124" s="62"/>
      <c r="U124" s="62"/>
      <c r="W124" s="62"/>
    </row>
    <row r="125" spans="3:23" s="59" customFormat="1" x14ac:dyDescent="0.25">
      <c r="C125" s="60"/>
      <c r="D125" s="60"/>
      <c r="E125" s="61"/>
      <c r="G125" s="61"/>
      <c r="I125" s="62"/>
      <c r="K125" s="62"/>
      <c r="M125" s="62"/>
      <c r="O125" s="62"/>
      <c r="Q125" s="62"/>
      <c r="S125" s="62"/>
      <c r="U125" s="62"/>
      <c r="W125" s="62"/>
    </row>
    <row r="126" spans="3:23" s="59" customFormat="1" x14ac:dyDescent="0.25">
      <c r="C126" s="60"/>
      <c r="D126" s="60"/>
      <c r="E126" s="61"/>
      <c r="G126" s="61"/>
      <c r="I126" s="62"/>
      <c r="K126" s="62"/>
      <c r="M126" s="62"/>
      <c r="O126" s="62"/>
      <c r="Q126" s="62"/>
      <c r="S126" s="62"/>
      <c r="U126" s="62"/>
      <c r="W126" s="62"/>
    </row>
    <row r="127" spans="3:23" s="59" customFormat="1" x14ac:dyDescent="0.25">
      <c r="C127" s="60"/>
      <c r="D127" s="60"/>
      <c r="E127" s="61"/>
      <c r="G127" s="61"/>
      <c r="I127" s="62"/>
      <c r="K127" s="62"/>
      <c r="M127" s="62"/>
      <c r="O127" s="62"/>
      <c r="Q127" s="62"/>
      <c r="S127" s="62"/>
      <c r="U127" s="62"/>
      <c r="W127" s="62"/>
    </row>
    <row r="128" spans="3:23" s="59" customFormat="1" x14ac:dyDescent="0.25">
      <c r="C128" s="60"/>
      <c r="D128" s="60"/>
      <c r="E128" s="61"/>
      <c r="G128" s="61"/>
      <c r="I128" s="62"/>
      <c r="K128" s="62"/>
      <c r="M128" s="62"/>
      <c r="O128" s="62"/>
      <c r="Q128" s="62"/>
      <c r="S128" s="62"/>
      <c r="U128" s="62"/>
      <c r="W128" s="62"/>
    </row>
    <row r="129" spans="3:23" s="59" customFormat="1" x14ac:dyDescent="0.25">
      <c r="C129" s="60"/>
      <c r="D129" s="60"/>
      <c r="E129" s="61"/>
      <c r="G129" s="61"/>
      <c r="I129" s="62"/>
      <c r="K129" s="62"/>
      <c r="M129" s="62"/>
      <c r="O129" s="62"/>
      <c r="Q129" s="62"/>
      <c r="S129" s="62"/>
      <c r="U129" s="62"/>
      <c r="W129" s="62"/>
    </row>
    <row r="130" spans="3:23" s="59" customFormat="1" x14ac:dyDescent="0.25">
      <c r="C130" s="60"/>
      <c r="D130" s="60"/>
      <c r="E130" s="61"/>
      <c r="G130" s="61"/>
      <c r="I130" s="62"/>
      <c r="K130" s="62"/>
      <c r="M130" s="62"/>
      <c r="O130" s="62"/>
      <c r="Q130" s="62"/>
      <c r="S130" s="62"/>
      <c r="U130" s="62"/>
      <c r="W130" s="62"/>
    </row>
    <row r="131" spans="3:23" s="59" customFormat="1" x14ac:dyDescent="0.25">
      <c r="C131" s="60"/>
      <c r="D131" s="60"/>
      <c r="E131" s="61"/>
      <c r="G131" s="61"/>
      <c r="I131" s="62"/>
      <c r="K131" s="62"/>
      <c r="M131" s="62"/>
      <c r="O131" s="62"/>
      <c r="Q131" s="62"/>
      <c r="S131" s="62"/>
      <c r="U131" s="62"/>
      <c r="W131" s="62"/>
    </row>
    <row r="132" spans="3:23" s="59" customFormat="1" x14ac:dyDescent="0.25">
      <c r="C132" s="60"/>
      <c r="D132" s="60"/>
      <c r="E132" s="61"/>
      <c r="G132" s="61"/>
      <c r="I132" s="62"/>
      <c r="K132" s="62"/>
      <c r="M132" s="62"/>
      <c r="O132" s="62"/>
      <c r="Q132" s="62"/>
      <c r="S132" s="62"/>
      <c r="U132" s="62"/>
      <c r="W132" s="62"/>
    </row>
    <row r="133" spans="3:23" s="59" customFormat="1" x14ac:dyDescent="0.25">
      <c r="C133" s="60"/>
      <c r="D133" s="60"/>
      <c r="E133" s="61"/>
      <c r="G133" s="61"/>
      <c r="I133" s="62"/>
      <c r="K133" s="62"/>
      <c r="M133" s="62"/>
      <c r="O133" s="62"/>
      <c r="Q133" s="62"/>
      <c r="S133" s="62"/>
      <c r="U133" s="62"/>
      <c r="W133" s="62"/>
    </row>
    <row r="134" spans="3:23" s="59" customFormat="1" x14ac:dyDescent="0.25">
      <c r="C134" s="60"/>
      <c r="D134" s="60"/>
      <c r="E134" s="61"/>
      <c r="G134" s="61"/>
      <c r="I134" s="62"/>
      <c r="K134" s="62"/>
      <c r="M134" s="62"/>
      <c r="O134" s="62"/>
      <c r="Q134" s="62"/>
      <c r="S134" s="62"/>
      <c r="U134" s="62"/>
      <c r="W134" s="62"/>
    </row>
    <row r="135" spans="3:23" s="59" customFormat="1" x14ac:dyDescent="0.25">
      <c r="C135" s="60"/>
      <c r="D135" s="60"/>
      <c r="E135" s="61"/>
      <c r="G135" s="61"/>
      <c r="I135" s="62"/>
      <c r="K135" s="62"/>
      <c r="M135" s="62"/>
      <c r="O135" s="62"/>
      <c r="Q135" s="62"/>
      <c r="S135" s="62"/>
      <c r="U135" s="62"/>
      <c r="W135" s="62"/>
    </row>
    <row r="136" spans="3:23" s="59" customFormat="1" x14ac:dyDescent="0.25">
      <c r="C136" s="60"/>
      <c r="D136" s="60"/>
      <c r="E136" s="61"/>
      <c r="G136" s="61"/>
      <c r="I136" s="62"/>
      <c r="K136" s="62"/>
      <c r="M136" s="62"/>
      <c r="O136" s="62"/>
      <c r="Q136" s="62"/>
      <c r="S136" s="62"/>
      <c r="U136" s="62"/>
      <c r="W136" s="62"/>
    </row>
    <row r="137" spans="3:23" s="59" customFormat="1" x14ac:dyDescent="0.25">
      <c r="C137" s="60"/>
      <c r="D137" s="60"/>
      <c r="E137" s="61"/>
      <c r="G137" s="61"/>
      <c r="I137" s="62"/>
      <c r="K137" s="62"/>
      <c r="M137" s="62"/>
      <c r="O137" s="62"/>
      <c r="Q137" s="62"/>
      <c r="S137" s="62"/>
      <c r="U137" s="62"/>
      <c r="W137" s="62"/>
    </row>
    <row r="138" spans="3:23" s="59" customFormat="1" x14ac:dyDescent="0.25">
      <c r="C138" s="60"/>
      <c r="D138" s="60"/>
      <c r="E138" s="61"/>
      <c r="G138" s="61"/>
      <c r="I138" s="62"/>
      <c r="K138" s="62"/>
      <c r="M138" s="62"/>
      <c r="O138" s="62"/>
      <c r="Q138" s="62"/>
      <c r="S138" s="62"/>
      <c r="U138" s="62"/>
      <c r="W138" s="62"/>
    </row>
    <row r="139" spans="3:23" s="59" customFormat="1" x14ac:dyDescent="0.25">
      <c r="C139" s="60"/>
      <c r="D139" s="60"/>
      <c r="E139" s="61"/>
      <c r="G139" s="61"/>
      <c r="I139" s="62"/>
      <c r="K139" s="62"/>
      <c r="M139" s="62"/>
      <c r="O139" s="62"/>
      <c r="Q139" s="62"/>
      <c r="S139" s="62"/>
      <c r="U139" s="62"/>
      <c r="W139" s="62"/>
    </row>
    <row r="140" spans="3:23" s="59" customFormat="1" x14ac:dyDescent="0.25">
      <c r="C140" s="60"/>
      <c r="D140" s="60"/>
      <c r="E140" s="61"/>
      <c r="G140" s="61"/>
      <c r="I140" s="62"/>
      <c r="K140" s="62"/>
      <c r="M140" s="62"/>
      <c r="O140" s="62"/>
      <c r="Q140" s="62"/>
      <c r="S140" s="62"/>
      <c r="U140" s="62"/>
      <c r="W140" s="62"/>
    </row>
    <row r="141" spans="3:23" s="59" customFormat="1" x14ac:dyDescent="0.25">
      <c r="C141" s="60"/>
      <c r="D141" s="60"/>
      <c r="E141" s="61"/>
      <c r="G141" s="61"/>
      <c r="I141" s="62"/>
      <c r="K141" s="62"/>
      <c r="M141" s="62"/>
      <c r="O141" s="62"/>
      <c r="Q141" s="62"/>
      <c r="S141" s="62"/>
      <c r="U141" s="62"/>
      <c r="W141" s="62"/>
    </row>
    <row r="142" spans="3:23" s="59" customFormat="1" x14ac:dyDescent="0.25">
      <c r="C142" s="60"/>
      <c r="D142" s="60"/>
      <c r="E142" s="61"/>
      <c r="G142" s="61"/>
      <c r="I142" s="62"/>
      <c r="K142" s="62"/>
      <c r="M142" s="62"/>
      <c r="O142" s="62"/>
      <c r="Q142" s="62"/>
      <c r="S142" s="62"/>
      <c r="U142" s="62"/>
      <c r="W142" s="62"/>
    </row>
    <row r="143" spans="3:23" s="59" customFormat="1" x14ac:dyDescent="0.25">
      <c r="C143" s="60"/>
      <c r="D143" s="60"/>
      <c r="E143" s="61"/>
      <c r="G143" s="61"/>
      <c r="I143" s="62"/>
      <c r="K143" s="62"/>
      <c r="M143" s="62"/>
      <c r="O143" s="62"/>
      <c r="Q143" s="62"/>
      <c r="S143" s="62"/>
      <c r="U143" s="62"/>
      <c r="W143" s="62"/>
    </row>
    <row r="144" spans="3:23" s="59" customFormat="1" x14ac:dyDescent="0.25">
      <c r="C144" s="60"/>
      <c r="D144" s="60"/>
      <c r="E144" s="61"/>
      <c r="G144" s="61"/>
      <c r="I144" s="62"/>
      <c r="K144" s="62"/>
      <c r="M144" s="62"/>
      <c r="O144" s="62"/>
      <c r="Q144" s="62"/>
      <c r="S144" s="62"/>
      <c r="U144" s="62"/>
      <c r="W144" s="62"/>
    </row>
    <row r="145" spans="3:23" s="59" customFormat="1" x14ac:dyDescent="0.25">
      <c r="C145" s="60"/>
      <c r="D145" s="60"/>
      <c r="E145" s="61"/>
      <c r="G145" s="61"/>
      <c r="I145" s="62"/>
      <c r="K145" s="62"/>
      <c r="M145" s="62"/>
      <c r="O145" s="62"/>
      <c r="Q145" s="62"/>
      <c r="S145" s="62"/>
      <c r="U145" s="62"/>
      <c r="W145" s="62"/>
    </row>
    <row r="146" spans="3:23" s="59" customFormat="1" x14ac:dyDescent="0.25">
      <c r="C146" s="60"/>
      <c r="D146" s="60"/>
      <c r="E146" s="61"/>
      <c r="G146" s="61"/>
      <c r="I146" s="62"/>
      <c r="K146" s="62"/>
      <c r="M146" s="62"/>
      <c r="O146" s="62"/>
      <c r="Q146" s="62"/>
      <c r="S146" s="62"/>
      <c r="U146" s="62"/>
      <c r="W146" s="62"/>
    </row>
    <row r="147" spans="3:23" s="59" customFormat="1" x14ac:dyDescent="0.25">
      <c r="C147" s="60"/>
      <c r="D147" s="60"/>
      <c r="E147" s="61"/>
      <c r="G147" s="61"/>
      <c r="I147" s="62"/>
      <c r="K147" s="62"/>
      <c r="M147" s="62"/>
      <c r="O147" s="62"/>
      <c r="Q147" s="62"/>
      <c r="S147" s="62"/>
      <c r="U147" s="62"/>
      <c r="W147" s="62"/>
    </row>
    <row r="148" spans="3:23" s="59" customFormat="1" x14ac:dyDescent="0.25">
      <c r="C148" s="60"/>
      <c r="D148" s="60"/>
      <c r="E148" s="61"/>
      <c r="G148" s="61"/>
      <c r="I148" s="62"/>
      <c r="K148" s="62"/>
      <c r="M148" s="62"/>
      <c r="O148" s="62"/>
      <c r="Q148" s="62"/>
      <c r="S148" s="62"/>
      <c r="U148" s="62"/>
      <c r="W148" s="62"/>
    </row>
    <row r="149" spans="3:23" s="59" customFormat="1" x14ac:dyDescent="0.25">
      <c r="C149" s="60"/>
      <c r="D149" s="60"/>
      <c r="E149" s="61"/>
      <c r="G149" s="61"/>
      <c r="I149" s="62"/>
      <c r="K149" s="62"/>
      <c r="M149" s="62"/>
      <c r="O149" s="62"/>
      <c r="Q149" s="62"/>
      <c r="S149" s="62"/>
      <c r="U149" s="62"/>
      <c r="W149" s="62"/>
    </row>
    <row r="150" spans="3:23" s="59" customFormat="1" x14ac:dyDescent="0.25">
      <c r="C150" s="60"/>
      <c r="D150" s="60"/>
      <c r="E150" s="61"/>
      <c r="G150" s="61"/>
      <c r="I150" s="62"/>
      <c r="K150" s="62"/>
      <c r="M150" s="62"/>
      <c r="O150" s="62"/>
      <c r="Q150" s="62"/>
      <c r="S150" s="62"/>
      <c r="U150" s="62"/>
      <c r="W150" s="62"/>
    </row>
    <row r="151" spans="3:23" s="59" customFormat="1" x14ac:dyDescent="0.25">
      <c r="C151" s="60"/>
      <c r="D151" s="60"/>
      <c r="E151" s="61"/>
      <c r="G151" s="61"/>
      <c r="I151" s="62"/>
      <c r="K151" s="62"/>
      <c r="M151" s="62"/>
      <c r="O151" s="62"/>
      <c r="Q151" s="62"/>
      <c r="S151" s="62"/>
      <c r="U151" s="62"/>
      <c r="W151" s="62"/>
    </row>
    <row r="152" spans="3:23" s="59" customFormat="1" x14ac:dyDescent="0.25">
      <c r="C152" s="60"/>
      <c r="D152" s="60"/>
      <c r="E152" s="61"/>
      <c r="G152" s="61"/>
      <c r="I152" s="62"/>
      <c r="K152" s="62"/>
      <c r="M152" s="62"/>
      <c r="O152" s="62"/>
      <c r="Q152" s="62"/>
      <c r="S152" s="62"/>
      <c r="U152" s="62"/>
      <c r="W152" s="62"/>
    </row>
    <row r="153" spans="3:23" s="59" customFormat="1" x14ac:dyDescent="0.25">
      <c r="C153" s="60"/>
      <c r="D153" s="60"/>
      <c r="E153" s="61"/>
      <c r="G153" s="61"/>
      <c r="I153" s="62"/>
      <c r="K153" s="62"/>
      <c r="M153" s="62"/>
      <c r="O153" s="62"/>
      <c r="Q153" s="62"/>
      <c r="S153" s="62"/>
      <c r="U153" s="62"/>
      <c r="W153" s="62"/>
    </row>
    <row r="154" spans="3:23" s="59" customFormat="1" x14ac:dyDescent="0.25">
      <c r="C154" s="60"/>
      <c r="D154" s="60"/>
      <c r="E154" s="61"/>
      <c r="G154" s="61"/>
      <c r="I154" s="62"/>
      <c r="K154" s="62"/>
      <c r="M154" s="62"/>
      <c r="O154" s="62"/>
      <c r="Q154" s="62"/>
      <c r="S154" s="62"/>
      <c r="U154" s="62"/>
      <c r="W154" s="62"/>
    </row>
    <row r="155" spans="3:23" s="59" customFormat="1" x14ac:dyDescent="0.25">
      <c r="C155" s="60"/>
      <c r="D155" s="60"/>
      <c r="E155" s="61"/>
      <c r="G155" s="61"/>
      <c r="I155" s="62"/>
      <c r="K155" s="62"/>
      <c r="M155" s="62"/>
      <c r="O155" s="62"/>
      <c r="Q155" s="62"/>
      <c r="S155" s="62"/>
      <c r="U155" s="62"/>
      <c r="W155" s="62"/>
    </row>
    <row r="156" spans="3:23" s="59" customFormat="1" x14ac:dyDescent="0.25">
      <c r="C156" s="60"/>
      <c r="D156" s="60"/>
      <c r="E156" s="61"/>
      <c r="G156" s="61"/>
      <c r="I156" s="62"/>
      <c r="K156" s="62"/>
      <c r="M156" s="62"/>
      <c r="O156" s="62"/>
      <c r="Q156" s="62"/>
      <c r="S156" s="62"/>
      <c r="U156" s="62"/>
      <c r="W156" s="62"/>
    </row>
    <row r="157" spans="3:23" s="59" customFormat="1" x14ac:dyDescent="0.25">
      <c r="C157" s="60"/>
      <c r="D157" s="60"/>
      <c r="E157" s="61"/>
      <c r="G157" s="61"/>
      <c r="I157" s="62"/>
      <c r="K157" s="62"/>
      <c r="M157" s="62"/>
      <c r="O157" s="62"/>
      <c r="Q157" s="62"/>
      <c r="S157" s="62"/>
      <c r="U157" s="62"/>
      <c r="W157" s="62"/>
    </row>
    <row r="158" spans="3:23" s="59" customFormat="1" x14ac:dyDescent="0.25">
      <c r="C158" s="60"/>
      <c r="D158" s="60"/>
      <c r="E158" s="61"/>
      <c r="G158" s="61"/>
      <c r="I158" s="62"/>
      <c r="K158" s="62"/>
      <c r="M158" s="62"/>
      <c r="O158" s="62"/>
      <c r="Q158" s="62"/>
      <c r="S158" s="62"/>
      <c r="U158" s="62"/>
      <c r="W158" s="62"/>
    </row>
    <row r="159" spans="3:23" s="59" customFormat="1" x14ac:dyDescent="0.25">
      <c r="C159" s="60"/>
      <c r="D159" s="60"/>
      <c r="E159" s="61"/>
      <c r="G159" s="61"/>
      <c r="I159" s="62"/>
      <c r="K159" s="62"/>
      <c r="M159" s="62"/>
      <c r="O159" s="62"/>
      <c r="Q159" s="62"/>
      <c r="S159" s="62"/>
      <c r="U159" s="62"/>
      <c r="W159" s="62"/>
    </row>
    <row r="160" spans="3:23" s="59" customFormat="1" x14ac:dyDescent="0.25">
      <c r="C160" s="60"/>
      <c r="D160" s="60"/>
      <c r="E160" s="61"/>
      <c r="G160" s="61"/>
      <c r="I160" s="62"/>
      <c r="K160" s="62"/>
      <c r="M160" s="62"/>
      <c r="O160" s="62"/>
      <c r="Q160" s="62"/>
      <c r="S160" s="62"/>
      <c r="U160" s="62"/>
      <c r="W160" s="62"/>
    </row>
    <row r="161" spans="3:23" s="59" customFormat="1" x14ac:dyDescent="0.25">
      <c r="C161" s="60"/>
      <c r="D161" s="60"/>
      <c r="E161" s="61"/>
      <c r="G161" s="61"/>
      <c r="I161" s="62"/>
      <c r="K161" s="62"/>
      <c r="M161" s="62"/>
      <c r="O161" s="62"/>
      <c r="Q161" s="62"/>
      <c r="S161" s="62"/>
      <c r="U161" s="62"/>
      <c r="W161" s="62"/>
    </row>
    <row r="162" spans="3:23" s="59" customFormat="1" x14ac:dyDescent="0.25">
      <c r="C162" s="60"/>
      <c r="D162" s="60"/>
      <c r="E162" s="61"/>
      <c r="G162" s="61"/>
      <c r="I162" s="62"/>
      <c r="K162" s="62"/>
      <c r="M162" s="62"/>
      <c r="O162" s="62"/>
      <c r="Q162" s="62"/>
      <c r="S162" s="62"/>
      <c r="U162" s="62"/>
      <c r="W162" s="62"/>
    </row>
    <row r="163" spans="3:23" s="59" customFormat="1" x14ac:dyDescent="0.25">
      <c r="C163" s="60"/>
      <c r="D163" s="60"/>
      <c r="E163" s="61"/>
      <c r="G163" s="61"/>
      <c r="I163" s="62"/>
      <c r="K163" s="62"/>
      <c r="M163" s="62"/>
      <c r="O163" s="62"/>
      <c r="Q163" s="62"/>
      <c r="S163" s="62"/>
      <c r="U163" s="62"/>
      <c r="W163" s="62"/>
    </row>
    <row r="164" spans="3:23" s="59" customFormat="1" x14ac:dyDescent="0.25">
      <c r="C164" s="60"/>
      <c r="D164" s="60"/>
      <c r="E164" s="61"/>
      <c r="G164" s="61"/>
      <c r="I164" s="62"/>
      <c r="K164" s="62"/>
      <c r="M164" s="62"/>
      <c r="O164" s="62"/>
      <c r="Q164" s="62"/>
      <c r="S164" s="62"/>
      <c r="U164" s="62"/>
      <c r="W164" s="62"/>
    </row>
    <row r="165" spans="3:23" s="59" customFormat="1" x14ac:dyDescent="0.25">
      <c r="C165" s="60"/>
      <c r="D165" s="60"/>
      <c r="E165" s="61"/>
      <c r="G165" s="61"/>
      <c r="I165" s="62"/>
      <c r="K165" s="62"/>
      <c r="M165" s="62"/>
      <c r="O165" s="62"/>
      <c r="Q165" s="62"/>
      <c r="S165" s="62"/>
      <c r="U165" s="62"/>
      <c r="W165" s="62"/>
    </row>
    <row r="166" spans="3:23" s="59" customFormat="1" x14ac:dyDescent="0.25">
      <c r="C166" s="60"/>
      <c r="D166" s="60"/>
      <c r="E166" s="61"/>
      <c r="G166" s="61"/>
      <c r="I166" s="62"/>
      <c r="K166" s="62"/>
      <c r="M166" s="62"/>
      <c r="O166" s="62"/>
      <c r="Q166" s="62"/>
      <c r="S166" s="62"/>
      <c r="U166" s="62"/>
      <c r="W166" s="62"/>
    </row>
    <row r="167" spans="3:23" s="59" customFormat="1" x14ac:dyDescent="0.25">
      <c r="C167" s="60"/>
      <c r="D167" s="60"/>
      <c r="E167" s="61"/>
      <c r="G167" s="61"/>
      <c r="I167" s="62"/>
      <c r="K167" s="62"/>
      <c r="M167" s="62"/>
      <c r="O167" s="62"/>
      <c r="Q167" s="62"/>
      <c r="S167" s="62"/>
      <c r="U167" s="62"/>
      <c r="W167" s="62"/>
    </row>
    <row r="168" spans="3:23" s="59" customFormat="1" x14ac:dyDescent="0.25">
      <c r="C168" s="60"/>
      <c r="D168" s="60"/>
      <c r="E168" s="61"/>
      <c r="G168" s="61"/>
      <c r="I168" s="62"/>
      <c r="K168" s="62"/>
      <c r="M168" s="62"/>
      <c r="O168" s="62"/>
      <c r="Q168" s="62"/>
      <c r="S168" s="62"/>
      <c r="U168" s="62"/>
      <c r="W168" s="62"/>
    </row>
    <row r="169" spans="3:23" s="59" customFormat="1" x14ac:dyDescent="0.25">
      <c r="C169" s="60"/>
      <c r="D169" s="60"/>
      <c r="E169" s="61"/>
      <c r="G169" s="61"/>
      <c r="I169" s="62"/>
      <c r="K169" s="62"/>
      <c r="M169" s="62"/>
      <c r="O169" s="62"/>
      <c r="Q169" s="62"/>
      <c r="S169" s="62"/>
      <c r="U169" s="62"/>
      <c r="W169" s="62"/>
    </row>
    <row r="170" spans="3:23" s="59" customFormat="1" x14ac:dyDescent="0.25">
      <c r="C170" s="60"/>
      <c r="D170" s="60"/>
      <c r="E170" s="61"/>
      <c r="G170" s="61"/>
      <c r="I170" s="62"/>
      <c r="K170" s="62"/>
      <c r="M170" s="62"/>
      <c r="O170" s="62"/>
      <c r="Q170" s="62"/>
      <c r="S170" s="62"/>
      <c r="U170" s="62"/>
      <c r="W170" s="62"/>
    </row>
    <row r="171" spans="3:23" s="59" customFormat="1" x14ac:dyDescent="0.25">
      <c r="C171" s="60"/>
      <c r="D171" s="60"/>
      <c r="E171" s="61"/>
      <c r="G171" s="61"/>
      <c r="I171" s="62"/>
      <c r="K171" s="62"/>
      <c r="M171" s="62"/>
      <c r="O171" s="62"/>
      <c r="Q171" s="62"/>
      <c r="S171" s="62"/>
      <c r="U171" s="62"/>
      <c r="W171" s="62"/>
    </row>
    <row r="172" spans="3:23" s="59" customFormat="1" x14ac:dyDescent="0.25">
      <c r="C172" s="60"/>
      <c r="D172" s="60"/>
      <c r="E172" s="61"/>
      <c r="G172" s="61"/>
      <c r="I172" s="62"/>
      <c r="K172" s="62"/>
      <c r="M172" s="62"/>
      <c r="O172" s="62"/>
      <c r="Q172" s="62"/>
      <c r="S172" s="62"/>
      <c r="U172" s="62"/>
      <c r="W172" s="62"/>
    </row>
  </sheetData>
  <mergeCells count="12">
    <mergeCell ref="C9:C10"/>
    <mergeCell ref="D9:D10"/>
    <mergeCell ref="C11:C12"/>
    <mergeCell ref="D11:D12"/>
    <mergeCell ref="C13:C14"/>
    <mergeCell ref="D13:D14"/>
    <mergeCell ref="E3:K3"/>
    <mergeCell ref="C4:D4"/>
    <mergeCell ref="C5:C6"/>
    <mergeCell ref="D5:D6"/>
    <mergeCell ref="C7:C8"/>
    <mergeCell ref="D7:D8"/>
  </mergeCells>
  <pageMargins left="0.70866141732283472" right="0.70866141732283472" top="0.74803149606299213" bottom="0.74803149606299213" header="0.31496062992125984" footer="0.31496062992125984"/>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45485-C177-4626-9D26-F3D5B3EC0BB3}">
  <dimension ref="A1:G12"/>
  <sheetViews>
    <sheetView workbookViewId="0">
      <pane xSplit="6" ySplit="1" topLeftCell="G2" activePane="bottomRight" state="frozen"/>
      <selection pane="topRight" activeCell="C1" sqref="C1"/>
      <selection pane="bottomLeft" activeCell="A3" sqref="A3"/>
      <selection pane="bottomRight" activeCell="C10" sqref="C10"/>
    </sheetView>
  </sheetViews>
  <sheetFormatPr defaultColWidth="8.81640625" defaultRowHeight="14.5" x14ac:dyDescent="0.35"/>
  <cols>
    <col min="1" max="1" width="9.54296875" style="13" customWidth="1"/>
    <col min="2" max="2" width="12.453125" style="13" customWidth="1"/>
    <col min="3" max="3" width="13.1796875" style="13" customWidth="1"/>
    <col min="4" max="4" width="12.453125" style="13" customWidth="1"/>
    <col min="5" max="5" width="44.81640625" style="11" customWidth="1"/>
    <col min="6" max="6" width="15.81640625" style="13" bestFit="1" customWidth="1"/>
    <col min="7" max="7" width="17.453125" style="11" bestFit="1" customWidth="1"/>
    <col min="8" max="16384" width="8.81640625" style="6"/>
  </cols>
  <sheetData>
    <row r="1" spans="1:7" s="5" customFormat="1" ht="43.5" x14ac:dyDescent="0.35">
      <c r="A1" s="10" t="s">
        <v>12</v>
      </c>
      <c r="B1" s="10" t="s">
        <v>18</v>
      </c>
      <c r="C1" s="10" t="s">
        <v>197</v>
      </c>
      <c r="D1" s="10" t="s">
        <v>198</v>
      </c>
      <c r="E1" s="10" t="s">
        <v>13</v>
      </c>
      <c r="F1" s="10" t="s">
        <v>15</v>
      </c>
      <c r="G1" s="10" t="s">
        <v>16</v>
      </c>
    </row>
    <row r="2" spans="1:7" s="13" customFormat="1" ht="29" x14ac:dyDescent="0.35">
      <c r="A2" s="7" t="s">
        <v>199</v>
      </c>
      <c r="B2" s="8">
        <v>44445</v>
      </c>
      <c r="C2" s="8">
        <v>44473</v>
      </c>
      <c r="D2" s="8">
        <v>44487</v>
      </c>
      <c r="E2" s="9" t="s">
        <v>200</v>
      </c>
      <c r="F2" s="7" t="s">
        <v>201</v>
      </c>
      <c r="G2" s="9" t="s">
        <v>202</v>
      </c>
    </row>
    <row r="3" spans="1:7" s="13" customFormat="1" x14ac:dyDescent="0.35">
      <c r="A3" s="32" t="s">
        <v>203</v>
      </c>
      <c r="B3" s="33">
        <v>44447</v>
      </c>
      <c r="C3" s="33">
        <v>44540</v>
      </c>
      <c r="D3" s="35">
        <v>44554</v>
      </c>
      <c r="E3" s="9" t="s">
        <v>204</v>
      </c>
      <c r="F3" s="7" t="s">
        <v>205</v>
      </c>
      <c r="G3" s="9" t="s">
        <v>104</v>
      </c>
    </row>
    <row r="4" spans="1:7" s="13" customFormat="1" x14ac:dyDescent="0.35">
      <c r="A4" s="32" t="s">
        <v>206</v>
      </c>
      <c r="B4" s="33">
        <v>44477</v>
      </c>
      <c r="C4" s="33">
        <v>44210</v>
      </c>
      <c r="D4" s="33">
        <v>44227</v>
      </c>
      <c r="E4" s="57" t="s">
        <v>207</v>
      </c>
      <c r="F4" s="32" t="s">
        <v>81</v>
      </c>
      <c r="G4" s="32" t="s">
        <v>82</v>
      </c>
    </row>
    <row r="5" spans="1:7" s="13" customFormat="1" ht="29" x14ac:dyDescent="0.35">
      <c r="A5" s="7" t="s">
        <v>208</v>
      </c>
      <c r="B5" s="8">
        <v>44441</v>
      </c>
      <c r="C5" s="8">
        <v>44582</v>
      </c>
      <c r="D5" s="8">
        <v>44599</v>
      </c>
      <c r="E5" s="9" t="s">
        <v>209</v>
      </c>
      <c r="F5" s="7" t="s">
        <v>33</v>
      </c>
      <c r="G5" s="9" t="s">
        <v>34</v>
      </c>
    </row>
    <row r="6" spans="1:7" s="13" customFormat="1" ht="29" x14ac:dyDescent="0.35">
      <c r="A6" s="7" t="s">
        <v>210</v>
      </c>
      <c r="B6" s="8">
        <v>44572</v>
      </c>
      <c r="C6" s="8">
        <v>44610</v>
      </c>
      <c r="D6" s="8">
        <v>44624</v>
      </c>
      <c r="E6" s="9" t="s">
        <v>211</v>
      </c>
      <c r="F6" s="7" t="s">
        <v>212</v>
      </c>
      <c r="G6" s="9" t="s">
        <v>44</v>
      </c>
    </row>
    <row r="7" spans="1:7" s="13" customFormat="1" ht="29" x14ac:dyDescent="0.35">
      <c r="A7" s="9" t="s">
        <v>213</v>
      </c>
      <c r="B7" s="12">
        <v>44567</v>
      </c>
      <c r="C7" s="8">
        <v>44665</v>
      </c>
      <c r="D7" s="8">
        <v>44665</v>
      </c>
      <c r="E7" s="9" t="s">
        <v>214</v>
      </c>
      <c r="F7" s="7" t="s">
        <v>89</v>
      </c>
      <c r="G7" s="9" t="s">
        <v>44</v>
      </c>
    </row>
    <row r="8" spans="1:7" s="13" customFormat="1" x14ac:dyDescent="0.35">
      <c r="A8" s="9" t="s">
        <v>215</v>
      </c>
      <c r="B8" s="12">
        <v>44702</v>
      </c>
      <c r="C8" s="8">
        <v>44746</v>
      </c>
      <c r="D8" s="8">
        <v>44761</v>
      </c>
      <c r="E8" s="9" t="s">
        <v>216</v>
      </c>
      <c r="F8" s="7" t="s">
        <v>107</v>
      </c>
      <c r="G8" s="9" t="s">
        <v>108</v>
      </c>
    </row>
    <row r="9" spans="1:7" s="13" customFormat="1" x14ac:dyDescent="0.35">
      <c r="A9" s="9" t="s">
        <v>79</v>
      </c>
      <c r="B9" s="12">
        <v>44540</v>
      </c>
      <c r="C9" s="8" t="s">
        <v>354</v>
      </c>
      <c r="D9" s="8">
        <v>44802</v>
      </c>
      <c r="E9" s="9" t="s">
        <v>80</v>
      </c>
      <c r="F9" s="7" t="s">
        <v>81</v>
      </c>
      <c r="G9" s="9" t="s">
        <v>82</v>
      </c>
    </row>
    <row r="10" spans="1:7" ht="29" x14ac:dyDescent="0.35">
      <c r="A10" s="7" t="s">
        <v>118</v>
      </c>
      <c r="B10" s="12">
        <v>44698</v>
      </c>
      <c r="C10" s="8">
        <v>44862</v>
      </c>
      <c r="D10" s="8">
        <v>44862</v>
      </c>
      <c r="E10" s="9" t="s">
        <v>119</v>
      </c>
      <c r="F10" s="7" t="s">
        <v>120</v>
      </c>
      <c r="G10" s="9" t="s">
        <v>121</v>
      </c>
    </row>
    <row r="11" spans="1:7" ht="29" x14ac:dyDescent="0.35">
      <c r="A11" s="9" t="s">
        <v>300</v>
      </c>
      <c r="B11" s="12">
        <v>44636</v>
      </c>
      <c r="C11" s="8">
        <v>44868</v>
      </c>
      <c r="D11" s="12">
        <v>44882</v>
      </c>
      <c r="E11" s="9" t="s">
        <v>301</v>
      </c>
      <c r="F11" s="7" t="s">
        <v>302</v>
      </c>
      <c r="G11" s="9" t="s">
        <v>436</v>
      </c>
    </row>
    <row r="12" spans="1:7" ht="29" x14ac:dyDescent="0.35">
      <c r="A12" s="7" t="s">
        <v>576</v>
      </c>
      <c r="B12" s="7"/>
      <c r="C12" s="8">
        <v>44981</v>
      </c>
      <c r="D12" s="8">
        <v>44995</v>
      </c>
      <c r="E12" s="9" t="s">
        <v>578</v>
      </c>
      <c r="F12" s="7" t="s">
        <v>577</v>
      </c>
      <c r="G12" s="9" t="s">
        <v>44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7C401-D969-4F40-81FA-6B592D5B4113}">
  <dimension ref="A1:H7"/>
  <sheetViews>
    <sheetView zoomScaleNormal="100" workbookViewId="0">
      <pane ySplit="1" topLeftCell="A6" activePane="bottomLeft" state="frozen"/>
      <selection pane="bottomLeft" activeCell="E2" sqref="E2"/>
    </sheetView>
  </sheetViews>
  <sheetFormatPr defaultColWidth="8.81640625" defaultRowHeight="14.5" x14ac:dyDescent="0.35"/>
  <cols>
    <col min="1" max="1" width="11.453125" style="13" customWidth="1"/>
    <col min="2" max="2" width="11.81640625" style="13" customWidth="1"/>
    <col min="3" max="4" width="16.1796875" style="11" customWidth="1"/>
    <col min="5" max="5" width="21.453125" style="13" customWidth="1"/>
    <col min="6" max="6" width="47.54296875" style="11" customWidth="1"/>
    <col min="7" max="7" width="62.453125" style="13" customWidth="1"/>
    <col min="8" max="8" width="49.1796875" style="13" customWidth="1"/>
    <col min="9" max="16384" width="8.81640625" style="13"/>
  </cols>
  <sheetData>
    <row r="1" spans="1:8" s="11" customFormat="1" ht="43.5" x14ac:dyDescent="0.35">
      <c r="A1" s="10" t="s">
        <v>217</v>
      </c>
      <c r="B1" s="10" t="s">
        <v>218</v>
      </c>
      <c r="C1" s="10" t="s">
        <v>219</v>
      </c>
      <c r="D1" s="10" t="s">
        <v>220</v>
      </c>
      <c r="E1" s="10" t="s">
        <v>13</v>
      </c>
      <c r="F1" s="10" t="s">
        <v>221</v>
      </c>
      <c r="G1" s="10" t="s">
        <v>222</v>
      </c>
      <c r="H1" s="10" t="s">
        <v>223</v>
      </c>
    </row>
    <row r="2" spans="1:8" ht="174" x14ac:dyDescent="0.35">
      <c r="A2" s="12">
        <v>44447</v>
      </c>
      <c r="B2" s="12">
        <v>44447</v>
      </c>
      <c r="C2" s="9" t="s">
        <v>224</v>
      </c>
      <c r="D2" s="9" t="s">
        <v>61</v>
      </c>
      <c r="E2" s="9" t="s">
        <v>225</v>
      </c>
      <c r="F2" s="9" t="s">
        <v>226</v>
      </c>
      <c r="G2" s="9" t="s">
        <v>227</v>
      </c>
      <c r="H2" s="9" t="s">
        <v>228</v>
      </c>
    </row>
    <row r="3" spans="1:8" s="11" customFormat="1" ht="72.5" x14ac:dyDescent="0.35">
      <c r="A3" s="12">
        <v>44475</v>
      </c>
      <c r="B3" s="12">
        <v>44476</v>
      </c>
      <c r="C3" s="9" t="s">
        <v>229</v>
      </c>
      <c r="D3" s="9" t="s">
        <v>230</v>
      </c>
      <c r="E3" s="9" t="s">
        <v>231</v>
      </c>
      <c r="F3" s="9" t="s">
        <v>232</v>
      </c>
      <c r="G3" s="9" t="s">
        <v>233</v>
      </c>
      <c r="H3" s="9" t="s">
        <v>234</v>
      </c>
    </row>
    <row r="4" spans="1:8" ht="130.5" x14ac:dyDescent="0.35">
      <c r="A4" s="12">
        <v>44510</v>
      </c>
      <c r="B4" s="12">
        <v>44511</v>
      </c>
      <c r="C4" s="7" t="s">
        <v>235</v>
      </c>
      <c r="D4" s="9" t="s">
        <v>236</v>
      </c>
      <c r="E4" s="9" t="s">
        <v>237</v>
      </c>
      <c r="F4" s="9" t="s">
        <v>238</v>
      </c>
      <c r="G4" s="9" t="s">
        <v>239</v>
      </c>
      <c r="H4" s="9" t="s">
        <v>240</v>
      </c>
    </row>
    <row r="5" spans="1:8" ht="101.5" x14ac:dyDescent="0.35">
      <c r="A5" s="12">
        <v>44533</v>
      </c>
      <c r="B5" s="12">
        <v>44536</v>
      </c>
      <c r="C5" s="7" t="s">
        <v>241</v>
      </c>
      <c r="D5" s="9" t="s">
        <v>242</v>
      </c>
      <c r="E5" s="9" t="s">
        <v>243</v>
      </c>
      <c r="F5" s="9" t="s">
        <v>244</v>
      </c>
      <c r="G5" s="9" t="s">
        <v>245</v>
      </c>
      <c r="H5" s="9" t="s">
        <v>246</v>
      </c>
    </row>
    <row r="6" spans="1:8" ht="43.5" x14ac:dyDescent="0.35">
      <c r="A6" s="12">
        <v>44684</v>
      </c>
      <c r="B6" s="12">
        <v>44687</v>
      </c>
      <c r="C6" s="7" t="s">
        <v>247</v>
      </c>
      <c r="D6" s="9" t="s">
        <v>248</v>
      </c>
      <c r="E6" s="9" t="s">
        <v>249</v>
      </c>
      <c r="F6" s="9" t="s">
        <v>250</v>
      </c>
      <c r="G6" s="9" t="s">
        <v>251</v>
      </c>
      <c r="H6" s="9" t="s">
        <v>252</v>
      </c>
    </row>
    <row r="7" spans="1:8" ht="159.5" x14ac:dyDescent="0.35">
      <c r="A7" s="12">
        <v>44825</v>
      </c>
      <c r="B7" s="12">
        <v>44826</v>
      </c>
      <c r="C7" s="7" t="s">
        <v>381</v>
      </c>
      <c r="D7" s="9" t="s">
        <v>61</v>
      </c>
      <c r="E7" s="9" t="s">
        <v>382</v>
      </c>
      <c r="F7" s="9" t="s">
        <v>383</v>
      </c>
      <c r="G7" s="9" t="s">
        <v>384</v>
      </c>
      <c r="H7" s="9" t="s">
        <v>385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A3A1-9727-45B2-852F-E44F88F9F726}">
  <dimension ref="A1:O25"/>
  <sheetViews>
    <sheetView workbookViewId="0">
      <pane xSplit="2" ySplit="1" topLeftCell="L16" activePane="bottomRight" state="frozen"/>
      <selection pane="topRight" activeCell="C1" sqref="C1"/>
      <selection pane="bottomLeft" activeCell="A3" sqref="A3"/>
      <selection pane="bottomRight" activeCell="M34" sqref="M34"/>
    </sheetView>
  </sheetViews>
  <sheetFormatPr defaultColWidth="9.1796875" defaultRowHeight="14.5" x14ac:dyDescent="0.35"/>
  <cols>
    <col min="1" max="1" width="10.81640625" style="49" customWidth="1"/>
    <col min="2" max="2" width="36.1796875" style="49" customWidth="1"/>
    <col min="3" max="3" width="9.1796875" style="49" customWidth="1"/>
    <col min="4" max="4" width="21.81640625" style="49" bestFit="1" customWidth="1"/>
    <col min="5" max="5" width="17.453125" style="49" bestFit="1" customWidth="1"/>
    <col min="6" max="6" width="15.81640625" style="49" bestFit="1" customWidth="1"/>
    <col min="7" max="7" width="12.453125" style="49" customWidth="1"/>
    <col min="8" max="8" width="17.90625" style="49" customWidth="1"/>
    <col min="9" max="9" width="10.1796875" style="49" customWidth="1"/>
    <col min="10" max="10" width="16.54296875" style="49" bestFit="1" customWidth="1"/>
    <col min="11" max="11" width="20" style="49" customWidth="1"/>
    <col min="12" max="12" width="11.54296875" style="49" customWidth="1"/>
    <col min="13" max="13" width="36" style="49" customWidth="1"/>
    <col min="14" max="14" width="20" style="49" customWidth="1"/>
    <col min="15" max="15" width="19.453125" style="49" bestFit="1" customWidth="1"/>
    <col min="16" max="16384" width="9.1796875" style="49"/>
  </cols>
  <sheetData>
    <row r="1" spans="1:15" ht="43.5" x14ac:dyDescent="0.35">
      <c r="A1" s="30" t="s">
        <v>12</v>
      </c>
      <c r="B1" s="30" t="s">
        <v>13</v>
      </c>
      <c r="C1" s="30" t="s">
        <v>14</v>
      </c>
      <c r="D1" s="30" t="s">
        <v>15</v>
      </c>
      <c r="E1" s="30" t="s">
        <v>16</v>
      </c>
      <c r="F1" s="30" t="s">
        <v>17</v>
      </c>
      <c r="G1" s="30" t="s">
        <v>18</v>
      </c>
      <c r="H1" s="30" t="s">
        <v>19</v>
      </c>
      <c r="I1" s="30" t="s">
        <v>20</v>
      </c>
      <c r="J1" s="30" t="s">
        <v>21</v>
      </c>
      <c r="K1" s="30" t="s">
        <v>22</v>
      </c>
      <c r="L1" s="30" t="s">
        <v>24</v>
      </c>
      <c r="M1" s="30" t="s">
        <v>25</v>
      </c>
      <c r="N1" s="30" t="s">
        <v>579</v>
      </c>
      <c r="O1" s="30" t="s">
        <v>26</v>
      </c>
    </row>
    <row r="2" spans="1:15" customFormat="1" ht="29" x14ac:dyDescent="0.35">
      <c r="A2" s="2" t="s">
        <v>253</v>
      </c>
      <c r="B2" s="3" t="s">
        <v>254</v>
      </c>
      <c r="C2" s="3" t="s">
        <v>32</v>
      </c>
      <c r="D2" s="2" t="s">
        <v>255</v>
      </c>
      <c r="E2" s="3" t="s">
        <v>44</v>
      </c>
      <c r="F2" s="4" t="s">
        <v>255</v>
      </c>
      <c r="G2" s="4">
        <v>44440</v>
      </c>
      <c r="H2" s="44">
        <v>2</v>
      </c>
      <c r="I2" s="44"/>
      <c r="J2" s="2" t="s">
        <v>37</v>
      </c>
      <c r="K2" s="2" t="s">
        <v>38</v>
      </c>
      <c r="L2" s="2" t="s">
        <v>256</v>
      </c>
      <c r="M2" s="2" t="s">
        <v>86</v>
      </c>
      <c r="N2" s="31">
        <v>44504</v>
      </c>
      <c r="O2" s="42" t="s">
        <v>257</v>
      </c>
    </row>
    <row r="3" spans="1:15" customFormat="1" ht="29" x14ac:dyDescent="0.35">
      <c r="A3" s="2" t="s">
        <v>258</v>
      </c>
      <c r="B3" s="3" t="s">
        <v>259</v>
      </c>
      <c r="C3" s="3" t="s">
        <v>32</v>
      </c>
      <c r="D3" s="2" t="s">
        <v>255</v>
      </c>
      <c r="E3" s="3" t="s">
        <v>44</v>
      </c>
      <c r="F3" s="4" t="s">
        <v>255</v>
      </c>
      <c r="G3" s="4">
        <v>44440</v>
      </c>
      <c r="H3" s="44">
        <v>2</v>
      </c>
      <c r="I3" s="44"/>
      <c r="J3" s="2" t="s">
        <v>37</v>
      </c>
      <c r="K3" s="2" t="s">
        <v>38</v>
      </c>
      <c r="L3" s="2" t="s">
        <v>86</v>
      </c>
      <c r="M3" s="2" t="s">
        <v>86</v>
      </c>
      <c r="N3" s="31">
        <v>44504</v>
      </c>
      <c r="O3" s="42" t="s">
        <v>257</v>
      </c>
    </row>
    <row r="4" spans="1:15" customFormat="1" ht="29" x14ac:dyDescent="0.35">
      <c r="A4" s="2" t="s">
        <v>260</v>
      </c>
      <c r="B4" s="3" t="s">
        <v>261</v>
      </c>
      <c r="C4" s="3" t="s">
        <v>32</v>
      </c>
      <c r="D4" s="2" t="s">
        <v>262</v>
      </c>
      <c r="E4" s="3" t="s">
        <v>263</v>
      </c>
      <c r="F4" s="4" t="s">
        <v>255</v>
      </c>
      <c r="G4" s="4">
        <v>44440</v>
      </c>
      <c r="H4" s="44">
        <v>1</v>
      </c>
      <c r="I4" s="44"/>
      <c r="J4" s="2" t="s">
        <v>264</v>
      </c>
      <c r="K4" s="2" t="s">
        <v>38</v>
      </c>
      <c r="L4" s="2" t="s">
        <v>40</v>
      </c>
      <c r="M4" s="2" t="s">
        <v>86</v>
      </c>
      <c r="N4" s="31">
        <v>44504</v>
      </c>
      <c r="O4" s="42" t="s">
        <v>257</v>
      </c>
    </row>
    <row r="5" spans="1:15" customFormat="1" ht="72.5" x14ac:dyDescent="0.35">
      <c r="A5" s="9" t="s">
        <v>282</v>
      </c>
      <c r="B5" s="9" t="s">
        <v>283</v>
      </c>
      <c r="C5" s="48" t="s">
        <v>32</v>
      </c>
      <c r="D5" s="9" t="s">
        <v>52</v>
      </c>
      <c r="E5" s="9" t="s">
        <v>44</v>
      </c>
      <c r="F5" s="9" t="s">
        <v>52</v>
      </c>
      <c r="G5" s="12">
        <v>44447</v>
      </c>
      <c r="H5" s="9">
        <v>2</v>
      </c>
      <c r="I5" s="9" t="s">
        <v>56</v>
      </c>
      <c r="J5" s="9" t="s">
        <v>37</v>
      </c>
      <c r="K5" s="9" t="s">
        <v>45</v>
      </c>
      <c r="L5" s="12" t="s">
        <v>40</v>
      </c>
      <c r="M5" s="12" t="s">
        <v>284</v>
      </c>
      <c r="N5" s="43">
        <v>44742</v>
      </c>
      <c r="O5" s="40" t="s">
        <v>257</v>
      </c>
    </row>
    <row r="6" spans="1:15" customFormat="1" x14ac:dyDescent="0.35">
      <c r="A6" s="2" t="s">
        <v>265</v>
      </c>
      <c r="B6" s="3" t="s">
        <v>266</v>
      </c>
      <c r="C6" s="3" t="s">
        <v>32</v>
      </c>
      <c r="D6" s="2" t="s">
        <v>255</v>
      </c>
      <c r="E6" s="3" t="s">
        <v>44</v>
      </c>
      <c r="F6" s="2" t="s">
        <v>255</v>
      </c>
      <c r="G6" s="31">
        <v>44473</v>
      </c>
      <c r="H6" s="44">
        <v>1</v>
      </c>
      <c r="I6" s="44"/>
      <c r="J6" s="2" t="s">
        <v>37</v>
      </c>
      <c r="K6" s="2" t="s">
        <v>38</v>
      </c>
      <c r="L6" s="2" t="s">
        <v>86</v>
      </c>
      <c r="M6" s="2" t="s">
        <v>86</v>
      </c>
      <c r="N6" s="31">
        <v>44592</v>
      </c>
      <c r="O6" s="42" t="s">
        <v>257</v>
      </c>
    </row>
    <row r="7" spans="1:15" s="11" customFormat="1" ht="29" x14ac:dyDescent="0.35">
      <c r="A7" s="9" t="s">
        <v>285</v>
      </c>
      <c r="B7" s="9" t="s">
        <v>286</v>
      </c>
      <c r="C7" s="48" t="s">
        <v>32</v>
      </c>
      <c r="D7" s="9" t="s">
        <v>73</v>
      </c>
      <c r="E7" s="9" t="s">
        <v>44</v>
      </c>
      <c r="F7" s="9" t="s">
        <v>73</v>
      </c>
      <c r="G7" s="12">
        <v>44501</v>
      </c>
      <c r="H7" s="9">
        <v>2</v>
      </c>
      <c r="I7" s="9" t="s">
        <v>36</v>
      </c>
      <c r="J7" s="9" t="s">
        <v>37</v>
      </c>
      <c r="K7" s="9" t="s">
        <v>57</v>
      </c>
      <c r="L7" s="9" t="s">
        <v>46</v>
      </c>
      <c r="M7" s="9" t="s">
        <v>287</v>
      </c>
      <c r="N7" s="43">
        <v>44742</v>
      </c>
      <c r="O7" s="40" t="s">
        <v>257</v>
      </c>
    </row>
    <row r="8" spans="1:15" customFormat="1" ht="29" x14ac:dyDescent="0.35">
      <c r="A8" s="9" t="s">
        <v>288</v>
      </c>
      <c r="B8" s="9" t="s">
        <v>289</v>
      </c>
      <c r="C8" s="48" t="s">
        <v>32</v>
      </c>
      <c r="D8" s="9" t="s">
        <v>35</v>
      </c>
      <c r="E8" s="9" t="s">
        <v>44</v>
      </c>
      <c r="F8" s="9" t="s">
        <v>35</v>
      </c>
      <c r="G8" s="12">
        <v>44526</v>
      </c>
      <c r="H8" s="9">
        <v>1</v>
      </c>
      <c r="I8" s="9" t="s">
        <v>36</v>
      </c>
      <c r="J8" s="9" t="s">
        <v>37</v>
      </c>
      <c r="K8" s="9" t="s">
        <v>57</v>
      </c>
      <c r="L8" s="12" t="s">
        <v>40</v>
      </c>
      <c r="M8" s="12" t="s">
        <v>290</v>
      </c>
      <c r="N8" s="43">
        <v>44742</v>
      </c>
      <c r="O8" s="40" t="s">
        <v>257</v>
      </c>
    </row>
    <row r="9" spans="1:15" s="5" customFormat="1" x14ac:dyDescent="0.35">
      <c r="A9" s="2" t="s">
        <v>267</v>
      </c>
      <c r="B9" s="3" t="s">
        <v>268</v>
      </c>
      <c r="C9" s="3" t="s">
        <v>32</v>
      </c>
      <c r="D9" s="2" t="s">
        <v>111</v>
      </c>
      <c r="E9" s="3" t="s">
        <v>108</v>
      </c>
      <c r="F9" s="2" t="s">
        <v>35</v>
      </c>
      <c r="G9" s="31">
        <v>44529</v>
      </c>
      <c r="H9" s="44">
        <v>1</v>
      </c>
      <c r="I9" s="44"/>
      <c r="J9" s="2" t="s">
        <v>37</v>
      </c>
      <c r="K9" s="2" t="s">
        <v>38</v>
      </c>
      <c r="L9" s="2" t="s">
        <v>86</v>
      </c>
      <c r="M9" s="2" t="s">
        <v>86</v>
      </c>
      <c r="N9" s="31">
        <v>44592</v>
      </c>
      <c r="O9" s="42" t="s">
        <v>257</v>
      </c>
    </row>
    <row r="10" spans="1:15" s="5" customFormat="1" ht="43.5" x14ac:dyDescent="0.35">
      <c r="A10" s="9" t="s">
        <v>279</v>
      </c>
      <c r="B10" s="9" t="s">
        <v>280</v>
      </c>
      <c r="C10" s="48" t="s">
        <v>32</v>
      </c>
      <c r="D10" s="9" t="s">
        <v>43</v>
      </c>
      <c r="E10" s="9" t="s">
        <v>44</v>
      </c>
      <c r="F10" s="9" t="s">
        <v>43</v>
      </c>
      <c r="G10" s="12">
        <v>44545</v>
      </c>
      <c r="H10" s="9">
        <v>1</v>
      </c>
      <c r="I10" s="9" t="s">
        <v>36</v>
      </c>
      <c r="J10" s="9" t="s">
        <v>37</v>
      </c>
      <c r="K10" s="9" t="s">
        <v>38</v>
      </c>
      <c r="L10" s="12" t="s">
        <v>46</v>
      </c>
      <c r="M10" s="12" t="s">
        <v>281</v>
      </c>
      <c r="N10" s="43">
        <v>44742</v>
      </c>
      <c r="O10" s="40" t="s">
        <v>257</v>
      </c>
    </row>
    <row r="11" spans="1:15" customFormat="1" ht="29" x14ac:dyDescent="0.35">
      <c r="A11" s="9" t="s">
        <v>269</v>
      </c>
      <c r="B11" s="9" t="s">
        <v>270</v>
      </c>
      <c r="C11" s="3" t="s">
        <v>32</v>
      </c>
      <c r="D11" s="9" t="s">
        <v>271</v>
      </c>
      <c r="E11" s="9" t="s">
        <v>44</v>
      </c>
      <c r="F11" s="9" t="s">
        <v>35</v>
      </c>
      <c r="G11" s="39">
        <v>44568</v>
      </c>
      <c r="H11" s="40">
        <v>2</v>
      </c>
      <c r="I11" s="40" t="s">
        <v>74</v>
      </c>
      <c r="J11" s="9" t="s">
        <v>37</v>
      </c>
      <c r="K11" s="9" t="s">
        <v>38</v>
      </c>
      <c r="L11" s="2" t="s">
        <v>86</v>
      </c>
      <c r="M11" s="2" t="s">
        <v>86</v>
      </c>
      <c r="N11" s="39">
        <v>44665</v>
      </c>
      <c r="O11" s="40" t="s">
        <v>257</v>
      </c>
    </row>
    <row r="12" spans="1:15" customFormat="1" ht="29" x14ac:dyDescent="0.35">
      <c r="A12" s="9" t="s">
        <v>272</v>
      </c>
      <c r="B12" s="9" t="s">
        <v>273</v>
      </c>
      <c r="C12" s="3" t="s">
        <v>32</v>
      </c>
      <c r="D12" s="9" t="s">
        <v>274</v>
      </c>
      <c r="E12" s="9" t="s">
        <v>263</v>
      </c>
      <c r="F12" s="9" t="s">
        <v>35</v>
      </c>
      <c r="G12" s="39">
        <v>44609</v>
      </c>
      <c r="H12" s="40">
        <v>1</v>
      </c>
      <c r="I12" s="40" t="s">
        <v>56</v>
      </c>
      <c r="J12" s="9" t="s">
        <v>75</v>
      </c>
      <c r="K12" s="9" t="s">
        <v>38</v>
      </c>
      <c r="L12" s="2" t="s">
        <v>256</v>
      </c>
      <c r="M12" s="2" t="s">
        <v>86</v>
      </c>
      <c r="N12" s="39">
        <v>44665</v>
      </c>
      <c r="O12" s="40" t="s">
        <v>257</v>
      </c>
    </row>
    <row r="13" spans="1:15" customFormat="1" ht="29" x14ac:dyDescent="0.35">
      <c r="A13" s="9" t="s">
        <v>291</v>
      </c>
      <c r="B13" s="9" t="s">
        <v>292</v>
      </c>
      <c r="C13" s="48" t="s">
        <v>32</v>
      </c>
      <c r="D13" s="9" t="s">
        <v>293</v>
      </c>
      <c r="E13" s="9" t="s">
        <v>108</v>
      </c>
      <c r="F13" s="9" t="s">
        <v>35</v>
      </c>
      <c r="G13" s="12">
        <v>44613</v>
      </c>
      <c r="H13" s="9">
        <v>1</v>
      </c>
      <c r="I13" s="9" t="s">
        <v>56</v>
      </c>
      <c r="J13" s="9" t="s">
        <v>75</v>
      </c>
      <c r="K13" s="9" t="s">
        <v>38</v>
      </c>
      <c r="L13" s="12" t="s">
        <v>46</v>
      </c>
      <c r="M13" s="12" t="s">
        <v>53</v>
      </c>
      <c r="N13" s="43">
        <v>44742</v>
      </c>
      <c r="O13" s="40" t="s">
        <v>257</v>
      </c>
    </row>
    <row r="14" spans="1:15" customFormat="1" ht="29" x14ac:dyDescent="0.35">
      <c r="A14" s="40" t="s">
        <v>297</v>
      </c>
      <c r="B14" s="40" t="s">
        <v>298</v>
      </c>
      <c r="C14" s="48" t="s">
        <v>32</v>
      </c>
      <c r="D14" s="40" t="s">
        <v>299</v>
      </c>
      <c r="E14" s="40" t="s">
        <v>44</v>
      </c>
      <c r="F14" s="40" t="s">
        <v>52</v>
      </c>
      <c r="G14" s="39">
        <v>44643</v>
      </c>
      <c r="H14" s="40">
        <v>2</v>
      </c>
      <c r="I14" s="40" t="s">
        <v>39</v>
      </c>
      <c r="J14" s="40" t="s">
        <v>37</v>
      </c>
      <c r="K14" s="40" t="s">
        <v>38</v>
      </c>
      <c r="L14" s="39" t="s">
        <v>86</v>
      </c>
      <c r="M14" s="39" t="s">
        <v>290</v>
      </c>
      <c r="N14" s="39">
        <v>44760</v>
      </c>
      <c r="O14" s="40" t="s">
        <v>257</v>
      </c>
    </row>
    <row r="15" spans="1:15" x14ac:dyDescent="0.35">
      <c r="A15" s="53" t="s">
        <v>275</v>
      </c>
      <c r="B15" s="53" t="s">
        <v>276</v>
      </c>
      <c r="C15" s="45" t="s">
        <v>32</v>
      </c>
      <c r="D15" s="54" t="s">
        <v>277</v>
      </c>
      <c r="E15" s="54" t="s">
        <v>278</v>
      </c>
      <c r="F15" s="54" t="s">
        <v>52</v>
      </c>
      <c r="G15" s="55">
        <v>44645</v>
      </c>
      <c r="H15" s="54">
        <v>2</v>
      </c>
      <c r="I15" s="54"/>
      <c r="J15" s="54" t="s">
        <v>37</v>
      </c>
      <c r="K15" s="54" t="s">
        <v>38</v>
      </c>
      <c r="L15" s="55" t="s">
        <v>40</v>
      </c>
      <c r="M15" s="55" t="s">
        <v>53</v>
      </c>
      <c r="N15" s="55">
        <v>44713</v>
      </c>
      <c r="O15" s="40" t="s">
        <v>257</v>
      </c>
    </row>
    <row r="16" spans="1:15" ht="101.5" x14ac:dyDescent="0.35">
      <c r="A16" s="40" t="s">
        <v>303</v>
      </c>
      <c r="B16" s="40" t="s">
        <v>304</v>
      </c>
      <c r="C16" s="48" t="s">
        <v>32</v>
      </c>
      <c r="D16" s="40" t="s">
        <v>305</v>
      </c>
      <c r="E16" s="40" t="s">
        <v>263</v>
      </c>
      <c r="F16" s="40" t="s">
        <v>35</v>
      </c>
      <c r="G16" s="39">
        <v>44658</v>
      </c>
      <c r="H16" s="40">
        <v>1</v>
      </c>
      <c r="I16" s="40" t="s">
        <v>56</v>
      </c>
      <c r="J16" s="40" t="s">
        <v>75</v>
      </c>
      <c r="K16" s="40" t="s">
        <v>38</v>
      </c>
      <c r="L16" s="39" t="s">
        <v>46</v>
      </c>
      <c r="M16" s="39" t="s">
        <v>306</v>
      </c>
      <c r="N16" s="39">
        <v>44760</v>
      </c>
      <c r="O16" s="40" t="s">
        <v>257</v>
      </c>
    </row>
    <row r="17" spans="1:15" ht="54" customHeight="1" x14ac:dyDescent="0.35">
      <c r="A17" s="40" t="s">
        <v>294</v>
      </c>
      <c r="B17" s="40" t="s">
        <v>295</v>
      </c>
      <c r="C17" s="48" t="s">
        <v>32</v>
      </c>
      <c r="D17" s="40" t="s">
        <v>84</v>
      </c>
      <c r="E17" s="40" t="s">
        <v>44</v>
      </c>
      <c r="F17" s="40" t="s">
        <v>43</v>
      </c>
      <c r="G17" s="39">
        <v>44665</v>
      </c>
      <c r="H17" s="40">
        <v>2</v>
      </c>
      <c r="I17" s="40" t="s">
        <v>56</v>
      </c>
      <c r="J17" s="40" t="s">
        <v>37</v>
      </c>
      <c r="K17" s="40" t="s">
        <v>38</v>
      </c>
      <c r="L17" s="40" t="s">
        <v>86</v>
      </c>
      <c r="M17" s="40" t="s">
        <v>296</v>
      </c>
      <c r="N17" s="39">
        <v>44760</v>
      </c>
      <c r="O17" s="40" t="s">
        <v>257</v>
      </c>
    </row>
    <row r="18" spans="1:15" ht="29" x14ac:dyDescent="0.35">
      <c r="A18" s="40" t="s">
        <v>313</v>
      </c>
      <c r="B18" s="40" t="s">
        <v>314</v>
      </c>
      <c r="C18" s="48" t="s">
        <v>32</v>
      </c>
      <c r="D18" s="40" t="s">
        <v>315</v>
      </c>
      <c r="E18" s="40" t="s">
        <v>108</v>
      </c>
      <c r="F18" s="40" t="s">
        <v>52</v>
      </c>
      <c r="G18" s="39">
        <v>44687</v>
      </c>
      <c r="H18" s="40">
        <v>2</v>
      </c>
      <c r="I18" s="40" t="s">
        <v>56</v>
      </c>
      <c r="J18" s="40" t="s">
        <v>37</v>
      </c>
      <c r="K18" s="40" t="s">
        <v>45</v>
      </c>
      <c r="L18" s="40" t="s">
        <v>46</v>
      </c>
      <c r="M18" s="40" t="s">
        <v>316</v>
      </c>
      <c r="N18" s="39">
        <v>44760</v>
      </c>
      <c r="O18" s="40" t="s">
        <v>257</v>
      </c>
    </row>
    <row r="19" spans="1:15" ht="29" x14ac:dyDescent="0.35">
      <c r="A19" s="40" t="s">
        <v>105</v>
      </c>
      <c r="B19" s="40" t="s">
        <v>106</v>
      </c>
      <c r="C19" s="48" t="s">
        <v>32</v>
      </c>
      <c r="D19" s="40" t="s">
        <v>107</v>
      </c>
      <c r="E19" s="40" t="s">
        <v>108</v>
      </c>
      <c r="F19" s="40" t="s">
        <v>43</v>
      </c>
      <c r="G19" s="39">
        <v>44702</v>
      </c>
      <c r="H19" s="40">
        <v>1</v>
      </c>
      <c r="I19" s="40" t="s">
        <v>56</v>
      </c>
      <c r="J19" s="40" t="s">
        <v>75</v>
      </c>
      <c r="K19" s="40" t="s">
        <v>38</v>
      </c>
      <c r="L19" s="40" t="s">
        <v>86</v>
      </c>
      <c r="M19" s="40" t="s">
        <v>109</v>
      </c>
      <c r="N19" s="39">
        <v>44776</v>
      </c>
      <c r="O19" s="40" t="s">
        <v>257</v>
      </c>
    </row>
    <row r="20" spans="1:15" ht="43.5" x14ac:dyDescent="0.35">
      <c r="A20" s="40" t="s">
        <v>68</v>
      </c>
      <c r="B20" s="9" t="s">
        <v>69</v>
      </c>
      <c r="C20" s="56" t="s">
        <v>32</v>
      </c>
      <c r="D20" s="40" t="s">
        <v>35</v>
      </c>
      <c r="E20" s="40" t="s">
        <v>44</v>
      </c>
      <c r="F20" s="40" t="s">
        <v>43</v>
      </c>
      <c r="G20" s="39">
        <v>44525</v>
      </c>
      <c r="H20" s="40" t="s">
        <v>410</v>
      </c>
      <c r="I20" s="40" t="s">
        <v>412</v>
      </c>
      <c r="J20" s="40" t="s">
        <v>37</v>
      </c>
      <c r="K20" s="40" t="s">
        <v>57</v>
      </c>
      <c r="L20" s="40" t="s">
        <v>40</v>
      </c>
      <c r="M20" s="40" t="s">
        <v>413</v>
      </c>
      <c r="N20" s="39">
        <v>44869</v>
      </c>
      <c r="O20" s="40" t="s">
        <v>257</v>
      </c>
    </row>
    <row r="21" spans="1:15" ht="43.5" x14ac:dyDescent="0.35">
      <c r="A21" s="40" t="s">
        <v>93</v>
      </c>
      <c r="B21" s="9" t="s">
        <v>409</v>
      </c>
      <c r="C21" s="56" t="s">
        <v>32</v>
      </c>
      <c r="D21" s="40" t="s">
        <v>73</v>
      </c>
      <c r="E21" s="40" t="s">
        <v>44</v>
      </c>
      <c r="F21" s="40" t="s">
        <v>73</v>
      </c>
      <c r="G21" s="39">
        <v>44587</v>
      </c>
      <c r="H21" s="40" t="s">
        <v>411</v>
      </c>
      <c r="I21" s="40" t="s">
        <v>412</v>
      </c>
      <c r="J21" s="40" t="s">
        <v>37</v>
      </c>
      <c r="K21" s="40" t="s">
        <v>57</v>
      </c>
      <c r="L21" s="40" t="s">
        <v>40</v>
      </c>
      <c r="M21" s="40" t="s">
        <v>413</v>
      </c>
      <c r="N21" s="39">
        <v>44869</v>
      </c>
      <c r="O21" s="40" t="s">
        <v>257</v>
      </c>
    </row>
    <row r="22" spans="1:15" ht="43.5" x14ac:dyDescent="0.35">
      <c r="A22" s="40" t="s">
        <v>95</v>
      </c>
      <c r="B22" s="9" t="s">
        <v>96</v>
      </c>
      <c r="C22" s="56" t="s">
        <v>32</v>
      </c>
      <c r="D22" s="40" t="s">
        <v>97</v>
      </c>
      <c r="E22" s="40" t="s">
        <v>98</v>
      </c>
      <c r="F22" s="40" t="s">
        <v>73</v>
      </c>
      <c r="G22" s="39">
        <v>44592</v>
      </c>
      <c r="H22" s="40" t="s">
        <v>410</v>
      </c>
      <c r="I22" s="40" t="s">
        <v>412</v>
      </c>
      <c r="J22" s="40" t="s">
        <v>37</v>
      </c>
      <c r="K22" s="40" t="s">
        <v>38</v>
      </c>
      <c r="L22" s="40" t="str">
        <f>$L$18</f>
        <v>Elec and Gas</v>
      </c>
      <c r="M22" s="40" t="s">
        <v>413</v>
      </c>
      <c r="N22" s="39">
        <v>44869</v>
      </c>
      <c r="O22" s="40" t="s">
        <v>257</v>
      </c>
    </row>
    <row r="23" spans="1:15" ht="43.5" x14ac:dyDescent="0.35">
      <c r="A23" s="40" t="s">
        <v>99</v>
      </c>
      <c r="B23" s="9" t="s">
        <v>100</v>
      </c>
      <c r="C23" s="56" t="s">
        <v>32</v>
      </c>
      <c r="D23" s="40" t="s">
        <v>35</v>
      </c>
      <c r="E23" s="40" t="s">
        <v>44</v>
      </c>
      <c r="F23" s="40" t="s">
        <v>43</v>
      </c>
      <c r="G23" s="39">
        <v>44624</v>
      </c>
      <c r="H23" s="40" t="s">
        <v>410</v>
      </c>
      <c r="I23" s="40" t="s">
        <v>74</v>
      </c>
      <c r="J23" s="40" t="s">
        <v>37</v>
      </c>
      <c r="K23" s="40" t="s">
        <v>38</v>
      </c>
      <c r="L23" s="40" t="s">
        <v>86</v>
      </c>
      <c r="M23" s="40" t="s">
        <v>53</v>
      </c>
      <c r="N23" s="39">
        <v>44869</v>
      </c>
      <c r="O23" s="40" t="s">
        <v>257</v>
      </c>
    </row>
    <row r="24" spans="1:15" ht="43.5" x14ac:dyDescent="0.35">
      <c r="A24" s="40" t="s">
        <v>580</v>
      </c>
      <c r="B24" s="40" t="s">
        <v>581</v>
      </c>
      <c r="C24" s="56" t="s">
        <v>32</v>
      </c>
      <c r="D24" s="40" t="s">
        <v>584</v>
      </c>
      <c r="E24" s="40" t="s">
        <v>44</v>
      </c>
      <c r="F24" s="40" t="s">
        <v>508</v>
      </c>
      <c r="G24" s="39">
        <v>44725</v>
      </c>
      <c r="H24" s="40" t="s">
        <v>462</v>
      </c>
      <c r="I24" s="40" t="s">
        <v>36</v>
      </c>
      <c r="J24" s="40" t="s">
        <v>37</v>
      </c>
      <c r="K24" s="40" t="s">
        <v>45</v>
      </c>
      <c r="L24" s="40" t="s">
        <v>515</v>
      </c>
      <c r="M24" s="40" t="s">
        <v>585</v>
      </c>
      <c r="N24" s="39">
        <v>44981</v>
      </c>
      <c r="O24" s="40" t="s">
        <v>257</v>
      </c>
    </row>
    <row r="25" spans="1:15" ht="43.5" x14ac:dyDescent="0.35">
      <c r="A25" s="40" t="s">
        <v>582</v>
      </c>
      <c r="B25" s="40" t="s">
        <v>583</v>
      </c>
      <c r="C25" s="56" t="s">
        <v>32</v>
      </c>
      <c r="D25" s="40" t="s">
        <v>114</v>
      </c>
      <c r="E25" s="40" t="s">
        <v>109</v>
      </c>
      <c r="F25" s="40" t="s">
        <v>35</v>
      </c>
      <c r="G25" s="39">
        <v>44748</v>
      </c>
      <c r="H25" s="40" t="s">
        <v>462</v>
      </c>
      <c r="I25" s="40" t="s">
        <v>86</v>
      </c>
      <c r="J25" s="40" t="s">
        <v>37</v>
      </c>
      <c r="K25" s="40" t="s">
        <v>45</v>
      </c>
      <c r="L25" s="40" t="s">
        <v>547</v>
      </c>
      <c r="M25" s="40" t="s">
        <v>586</v>
      </c>
      <c r="N25" s="39">
        <v>44981</v>
      </c>
      <c r="O25" s="40" t="s">
        <v>257</v>
      </c>
    </row>
  </sheetData>
  <autoFilter ref="A1:O23" xr:uid="{7FDC413B-644F-4C0B-AB23-DCA14CCE2DB8}"/>
  <dataValidations count="2">
    <dataValidation type="list" allowBlank="1" showInputMessage="1" showErrorMessage="1" sqref="H24" xr:uid="{1C77C4B5-0486-4B6A-9BE9-5A3EF7C1038B}">
      <formula1>"1a - (Cat 1 products without technical impacts), 1b (Cat 1 products with technical impacts), 2a (Cat 2 products without technical impacts), 2b (Cat 2 products with technical impacts),TBC,"</formula1>
    </dataValidation>
    <dataValidation type="list" allowBlank="1" showInputMessage="1" showErrorMessage="1" sqref="H25" xr:uid="{B36C6A67-1303-4494-87FB-1BA01BF02904}">
      <formula1>"1a (Cat 1 products without technical impacts), 1b (Cat 1 products with technical impacts), 2a (Cat 2 products without technical impacts), 2b (Cat 2 products with technical impacts),TBC,"</formula1>
    </dataValidation>
  </dataValidations>
  <hyperlinks>
    <hyperlink ref="C19" r:id="rId1" xr:uid="{CCBA9E34-ADC6-4045-A2F1-F921618B24AC}"/>
    <hyperlink ref="C18" r:id="rId2" xr:uid="{F9C9510D-5B3D-44F8-A9A8-561A1D9DE353}"/>
    <hyperlink ref="C16" r:id="rId3" xr:uid="{C90EA7BE-01E4-4E4D-8546-7A04ED75D79E}"/>
    <hyperlink ref="C14" r:id="rId4" xr:uid="{BF71BFDA-36B0-4A9F-822A-26E9A5F8BD3E}"/>
    <hyperlink ref="C17" r:id="rId5" xr:uid="{8D0CD50F-8A9D-4E64-9976-4416A7E0925E}"/>
    <hyperlink ref="C13" r:id="rId6" xr:uid="{989D904C-B982-4ECB-A65C-E4EAAECF2490}"/>
    <hyperlink ref="C8" r:id="rId7" xr:uid="{D705B742-5012-4175-97E0-3F5876DABD42}"/>
    <hyperlink ref="C7" r:id="rId8" xr:uid="{DAF7C642-449F-4D4F-80A4-8E8FD66DB607}"/>
    <hyperlink ref="C5" r:id="rId9" xr:uid="{18CC33FB-63D8-4E50-800F-EE3B660D5A75}"/>
    <hyperlink ref="C10" r:id="rId10" xr:uid="{06A336E3-C2A9-483D-9509-DE5FE9CC9C4E}"/>
    <hyperlink ref="C15" r:id="rId11" xr:uid="{69EAC5E6-553D-4A20-B5F4-D650F9255B41}"/>
    <hyperlink ref="C20" r:id="rId12" xr:uid="{A586E3E1-59FA-4E88-ABF4-8E5BDF43F73F}"/>
    <hyperlink ref="C21" r:id="rId13" xr:uid="{782BB00B-E660-442D-8111-19CD160E2266}"/>
    <hyperlink ref="C22" r:id="rId14" xr:uid="{D46E3194-E603-40CF-9BD7-84A29E8A62D3}"/>
    <hyperlink ref="C23" r:id="rId15" xr:uid="{798A98F8-DBBF-49DA-A625-9F869052C672}"/>
    <hyperlink ref="C24" r:id="rId16" xr:uid="{DF6B72DB-2EAF-4460-A908-6A3C1F0B4822}"/>
    <hyperlink ref="C25" r:id="rId17" xr:uid="{F924041B-F7A8-423C-804E-49357230634E}"/>
  </hyperlinks>
  <pageMargins left="0.7" right="0.7" top="0.75" bottom="0.75" header="0.3" footer="0.3"/>
  <pageSetup paperSize="9" orientation="portrait"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3669984-af94-4b35-9f37-f4574e663bce">
      <Terms xmlns="http://schemas.microsoft.com/office/infopath/2007/PartnerControls"/>
    </lcf76f155ced4ddcb4097134ff3c332f>
    <TaxCatchAll xmlns="d5e8df70-7ba7-462a-92bc-0eb2af61e5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B6ABD153718F40AB257D99BCA5D342" ma:contentTypeVersion="15" ma:contentTypeDescription="Create a new document." ma:contentTypeScope="" ma:versionID="fb0678265f88b09758662b02307ca067">
  <xsd:schema xmlns:xsd="http://www.w3.org/2001/XMLSchema" xmlns:xs="http://www.w3.org/2001/XMLSchema" xmlns:p="http://schemas.microsoft.com/office/2006/metadata/properties" xmlns:ns2="33669984-af94-4b35-9f37-f4574e663bce" xmlns:ns3="d5e8df70-7ba7-462a-92bc-0eb2af61e599" targetNamespace="http://schemas.microsoft.com/office/2006/metadata/properties" ma:root="true" ma:fieldsID="b17f6d4b24d6f7b845e1a3d47d7e6e59" ns2:_="" ns3:_="">
    <xsd:import namespace="33669984-af94-4b35-9f37-f4574e663bce"/>
    <xsd:import namespace="d5e8df70-7ba7-462a-92bc-0eb2af61e5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69984-af94-4b35-9f37-f4574e663b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e11d1ff-3de3-40aa-b1cb-720a3f5ef5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5e8df70-7ba7-462a-92bc-0eb2af61e59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88e3084-6947-48ea-be46-cbabc134540f}" ma:internalName="TaxCatchAll" ma:showField="CatchAllData" ma:web="d5e8df70-7ba7-462a-92bc-0eb2af61e5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D54BA6-8382-48C0-A81F-93AD8CEBFD63}">
  <ds:schemaRefs>
    <ds:schemaRef ds:uri="http://schemas.microsoft.com/sharepoint/v3/contenttype/forms"/>
  </ds:schemaRefs>
</ds:datastoreItem>
</file>

<file path=customXml/itemProps2.xml><?xml version="1.0" encoding="utf-8"?>
<ds:datastoreItem xmlns:ds="http://schemas.openxmlformats.org/officeDocument/2006/customXml" ds:itemID="{4A9936E7-C71D-4FE6-A04A-DAD2A81B1702}">
  <ds:schemaRefs>
    <ds:schemaRef ds:uri="http://schemas.microsoft.com/office/2006/metadata/properties"/>
    <ds:schemaRef ds:uri="http://schemas.microsoft.com/office/infopath/2007/PartnerControls"/>
    <ds:schemaRef ds:uri="33669984-af94-4b35-9f37-f4574e663bce"/>
    <ds:schemaRef ds:uri="d5e8df70-7ba7-462a-92bc-0eb2af61e599"/>
  </ds:schemaRefs>
</ds:datastoreItem>
</file>

<file path=customXml/itemProps3.xml><?xml version="1.0" encoding="utf-8"?>
<ds:datastoreItem xmlns:ds="http://schemas.openxmlformats.org/officeDocument/2006/customXml" ds:itemID="{5951C603-6CF6-4700-A1EB-11F34D1EC7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669984-af94-4b35-9f37-f4574e663bce"/>
    <ds:schemaRef ds:uri="d5e8df70-7ba7-462a-92bc-0eb2af61e5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Change Process</vt:lpstr>
      <vt:lpstr>Overview</vt:lpstr>
      <vt:lpstr>Live CP Register</vt:lpstr>
      <vt:lpstr>CP priority heatmap</vt:lpstr>
      <vt:lpstr>Portfolio View</vt:lpstr>
      <vt:lpstr>Withdrawn CPs</vt:lpstr>
      <vt:lpstr>Rejected CPs</vt:lpstr>
      <vt:lpstr>Implemented</vt:lpstr>
      <vt:lpstr>'CP priority heatmap'!Print_Area</vt:lpstr>
      <vt:lpstr>'Portfolio 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Hawkins</dc:creator>
  <cp:keywords/>
  <dc:description/>
  <cp:lastModifiedBy>Ann Perry</cp:lastModifiedBy>
  <cp:revision/>
  <dcterms:created xsi:type="dcterms:W3CDTF">2021-09-06T10:21:55Z</dcterms:created>
  <dcterms:modified xsi:type="dcterms:W3CDTF">2023-03-05T14:24:42Z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0x01010064B6ABD153718F40AB257D99BCA5D342</vt:lpwstr>
  </property>
  <property fmtid="{D5CDD505-2E9C-101B-9397-08002B2CF9AE}" pid="3" name="Order">
    <vt:r8>180600</vt:r8>
  </property>
  <property fmtid="{D5CDD505-2E9C-101B-9397-08002B2CF9AE}" pid="4" name="MediaServiceImageTags">
    <vt:lpwstr/>
  </property>
</Properties>
</file>