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G:\Clients\RECCo\Change Management\Prioritisation Matrix\"/>
    </mc:Choice>
  </mc:AlternateContent>
  <xr:revisionPtr revIDLastSave="0" documentId="13_ncr:1_{3132A920-3A21-4958-9040-94E6A50CDC2B}" xr6:coauthVersionLast="47" xr6:coauthVersionMax="47" xr10:uidLastSave="{00000000-0000-0000-0000-000000000000}"/>
  <bookViews>
    <workbookView xWindow="-110" yWindow="-110" windowWidth="19420" windowHeight="10420" activeTab="3" xr2:uid="{CDBF86CC-FB5F-416D-B30C-39271C30C7B1}"/>
  </bookViews>
  <sheets>
    <sheet name="Version control" sheetId="10" r:id="rId1"/>
    <sheet name="Introduction" sheetId="4" r:id="rId2"/>
    <sheet name="Scoring guidance" sheetId="7" r:id="rId3"/>
    <sheet name="Prioritisation Matrix" sheetId="6" r:id="rId4"/>
  </sheets>
  <definedNames>
    <definedName name="_Toc52829262" localSheetId="1">Introduction!#REF!</definedName>
    <definedName name="_Toc52829262" localSheetId="0">'Version control'!#REF!</definedName>
    <definedName name="_xlnm.Print_Area" localSheetId="3">'Prioritisation Matrix'!$A$1:$M$22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6" l="1"/>
  <c r="C16" i="6" l="1"/>
  <c r="C18" i="6" s="1"/>
  <c r="C19" i="6" l="1"/>
  <c r="J18" i="6" s="1"/>
</calcChain>
</file>

<file path=xl/sharedStrings.xml><?xml version="1.0" encoding="utf-8"?>
<sst xmlns="http://schemas.openxmlformats.org/spreadsheetml/2006/main" count="124" uniqueCount="91">
  <si>
    <t>Weighting</t>
  </si>
  <si>
    <t>How much will this change … compared to the current arrangements?</t>
  </si>
  <si>
    <t>Legal/Regulatory Compliance</t>
  </si>
  <si>
    <t>LR</t>
  </si>
  <si>
    <t>Strategic Direction</t>
  </si>
  <si>
    <t>ST</t>
  </si>
  <si>
    <t>Cost Benefits / Value</t>
  </si>
  <si>
    <t>CB</t>
  </si>
  <si>
    <t>Consumer Impacts</t>
  </si>
  <si>
    <t>CO</t>
  </si>
  <si>
    <t>Operational Efficiency</t>
  </si>
  <si>
    <t>OE</t>
  </si>
  <si>
    <t>Major impact / improvement</t>
  </si>
  <si>
    <t>Moderate impact / improvement</t>
  </si>
  <si>
    <t>Minor impact / improvement</t>
  </si>
  <si>
    <t>No impact / improvement</t>
  </si>
  <si>
    <t>Urgency</t>
  </si>
  <si>
    <t>Major urgency</t>
  </si>
  <si>
    <t>Moderate urgency</t>
  </si>
  <si>
    <t>Minor urgency</t>
  </si>
  <si>
    <t>No urgency</t>
  </si>
  <si>
    <t>Critical</t>
  </si>
  <si>
    <t>02</t>
  </si>
  <si>
    <t>High</t>
  </si>
  <si>
    <t>01</t>
  </si>
  <si>
    <t>Medium</t>
  </si>
  <si>
    <t>00</t>
  </si>
  <si>
    <t>Low</t>
  </si>
  <si>
    <t>Score</t>
  </si>
  <si>
    <t>Priority Score</t>
  </si>
  <si>
    <t>Priority Status</t>
  </si>
  <si>
    <t>Effort</t>
  </si>
  <si>
    <t>Significant</t>
  </si>
  <si>
    <t>Moderate</t>
  </si>
  <si>
    <t xml:space="preserve">Minimal </t>
  </si>
  <si>
    <t>Review planned timings on Codes Roadmap</t>
  </si>
  <si>
    <t>23 - 33</t>
  </si>
  <si>
    <t>N/A</t>
  </si>
  <si>
    <t>13 - 22</t>
  </si>
  <si>
    <t>11 - 21</t>
  </si>
  <si>
    <t>00 - 10</t>
  </si>
  <si>
    <t>Significance</t>
  </si>
  <si>
    <t>3 - Significant</t>
  </si>
  <si>
    <t>2 - High</t>
  </si>
  <si>
    <t>1 - Moderate</t>
  </si>
  <si>
    <t xml:space="preserve">0 - Minimal </t>
  </si>
  <si>
    <t>Description</t>
  </si>
  <si>
    <t>Category</t>
  </si>
  <si>
    <t>Value</t>
  </si>
  <si>
    <t>Version #</t>
  </si>
  <si>
    <t xml:space="preserve">Date </t>
  </si>
  <si>
    <t>Revised By</t>
  </si>
  <si>
    <t>Reason for change</t>
  </si>
  <si>
    <t>V0.1</t>
  </si>
  <si>
    <t>Initial draft</t>
  </si>
  <si>
    <t>Jonathan Hawkins</t>
  </si>
  <si>
    <t>Support the implementation of the REC Strategy and strategic objectives, related RECCo strategies (such as the Digitalisation Strategy and PAF Operating Plan) and wider industry objectives.</t>
  </si>
  <si>
    <t>Realise direct financial benefits for RECCo, all REC parties or consumers (not applicable to cost savings from operational efficiencies for parties or cost savings to specific party types).</t>
  </si>
  <si>
    <t>The change must be progressed immediately or imminently to achieve its required timetable or resolve an issue causing significant impact.</t>
  </si>
  <si>
    <t>The change needs to be progressed with a timetable to achieve or align with a specific date and must be progressed in the next 3 months to achieve this.</t>
  </si>
  <si>
    <t>The change needs to be progressed with a timetable to achieve or align with a specific date but does not need to be progressed in the next 3 months.</t>
  </si>
  <si>
    <t>There are no urgent requirements or dependencies for the change to be progressed in the immediate future.</t>
  </si>
  <si>
    <t>Significant project impacting multiple systems and stakeholders requiring full solution development and impact assessment.</t>
  </si>
  <si>
    <t>Major project impacting systems and multiple stakeholders, requiring solution development and impact assessment.</t>
  </si>
  <si>
    <t>Standard change with solution development and impact assessment required.</t>
  </si>
  <si>
    <t>Fully formed solution that can progress to consultation without further solution development.</t>
  </si>
  <si>
    <t>V0.2</t>
  </si>
  <si>
    <t>Correction to Priority Score formula</t>
  </si>
  <si>
    <t>Weighted Significance Score</t>
  </si>
  <si>
    <t>Overall Priority Score</t>
  </si>
  <si>
    <t>Codes Roadmap Implications</t>
  </si>
  <si>
    <t>If Change is in on the Codes Roadmap or linked to an item/issue on the roadmap</t>
  </si>
  <si>
    <t>Postpone Change to align with Codes Roadmap</t>
  </si>
  <si>
    <t>Level of impact</t>
  </si>
  <si>
    <t>Level of Urgency</t>
  </si>
  <si>
    <t>INTRODUCTION</t>
  </si>
  <si>
    <t>HOW TO USE</t>
  </si>
  <si>
    <t>PRIORITISATION MATRIX</t>
  </si>
  <si>
    <r>
      <t xml:space="preserve">To determine the ‘urgency’ of a change, consider the following factors (not a limiting list):
</t>
    </r>
    <r>
      <rPr>
        <sz val="10"/>
        <color theme="1"/>
        <rFont val="Roboto"/>
      </rPr>
      <t>Whether the change needs to be linked to a specific date (e.g. introduction of legislation, system release date, etc.)
Whether change is needed quickly to stop an identified issue from escalating significantly, and the detrimental impact would continue/worsen if no change is made.
Whether there are other changes / activities dependent on the progression of the change that need to be completed in a given timescale</t>
    </r>
  </si>
  <si>
    <t>SCORING GUIDANCE</t>
  </si>
  <si>
    <t>PRIORITY STATUS</t>
  </si>
  <si>
    <t>V0.3</t>
  </si>
  <si>
    <t>Ann Perry</t>
  </si>
  <si>
    <t>Deliver operational efficiencies or improvements to REC parties or Service Providers.</t>
  </si>
  <si>
    <t>Update to branding and look/feel</t>
  </si>
  <si>
    <t>The Prioritisation Matrix sets out the criteria that each Change Proposal is assessed against to determine its overall priority. 
The Code Manager will complete an assessment against the criteria in the matrix based on the significance and urgency of the Change Proposal. This will produce an overall priority score and corresponding 'Priority Status' for the Change Proposal. 
The Priority Status does not determine 'if', but 'when' a Change Proposal will be progressed. Along with the required 'Effort' to progress the Change Proposal, the Priority Status will be assessed against other industry priorities and activities when determining the timescales for progressing the Change Proposal, which will be detailed in the Change Proposal Plan.
The Change Proposal Plan, with the Initial Assessment Report, will be presented to the Change Panel for approval.</t>
  </si>
  <si>
    <t>1. Assess the 'Significance' of the Change Proposal by assigning a score of 0-3 against each criterion based on the expected impact/improvement to this area, compared to current arrangements. These scores will be weighted and provide an overall Significance score.
2. Assign an 'Urgency' score of 0-3 based on how urgently the Change Proposal will need to be progressed to align with any dependant dates or resolve an imminent issue. 
3. The results will provide a Priority Status of 'Critical', 'High', 'Medium' or 'Low'. If the Priority Status is 'N/A' the score should be revised, as a score of '3' in one category and '0' in the other is not valid.
4. Assess the required 'Effort' of progressing the Change Proposal based on the activities required in the Change Proposal Plan. 
5. Code Manager to review the Change Proposal against other priorities in the Forward Work Plan and Codes Roadmap to determine the timescale for progression and develop the Change Proposal Plan. 
6. If the same (or a similar issue) is scheduled on the Codes Roadmap, either review the planned dates on the Roadmap or align the progression of the Change Proposal with the existing plan on the Codes Roadmap.</t>
  </si>
  <si>
    <t>Ensure that RECCo, Parties and Service Providers meet the obligations of all relevant laws, regulations and licence conditions (including security, safety and data protection requirements).</t>
  </si>
  <si>
    <t>Deliver benefits to consumers through improved experiences, safety, reduced detriment, reduced costs and/or wider societal benefits. Benefits will be seen by at least one consumer segment (e.g. domestic, small business or industrial/commercial) but may not be experienced by all segments.</t>
  </si>
  <si>
    <t>V1.0</t>
  </si>
  <si>
    <t>Baslined for REC go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</si>
</sst>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b/>
      <sz val="12"/>
      <color rgb="FF005420"/>
      <name val="Arial"/>
      <family val="2"/>
    </font>
    <font>
      <b/>
      <sz val="24"/>
      <color rgb="FF511182"/>
      <name val="Arial"/>
      <family val="2"/>
    </font>
    <font>
      <sz val="10"/>
      <color rgb="FF000000"/>
      <name val="Roboto Slab"/>
    </font>
    <font>
      <b/>
      <sz val="12"/>
      <color rgb="FF70ADA3"/>
      <name val="Roboto Slab"/>
    </font>
    <font>
      <b/>
      <sz val="11"/>
      <color theme="1"/>
      <name val="Roboto"/>
    </font>
    <font>
      <sz val="11"/>
      <color theme="1"/>
      <name val="Roboto"/>
    </font>
    <font>
      <b/>
      <sz val="10"/>
      <color theme="1"/>
      <name val="Roboto"/>
    </font>
    <font>
      <sz val="10"/>
      <color theme="1"/>
      <name val="Roboto"/>
    </font>
    <font>
      <b/>
      <sz val="10"/>
      <color rgb="FF511182"/>
      <name val="Roboto"/>
    </font>
    <font>
      <b/>
      <sz val="12"/>
      <color rgb="FF005420"/>
      <name val="Roboto"/>
    </font>
    <font>
      <sz val="10"/>
      <color theme="0"/>
      <name val="Roboto"/>
    </font>
    <font>
      <b/>
      <sz val="16"/>
      <color rgb="FF511182"/>
      <name val="Roboto"/>
    </font>
    <font>
      <b/>
      <sz val="12"/>
      <color rgb="FF511182"/>
      <name val="Roboto"/>
    </font>
    <font>
      <sz val="10"/>
      <name val="Roboto"/>
    </font>
    <font>
      <b/>
      <sz val="10"/>
      <name val="Roboto"/>
    </font>
    <font>
      <b/>
      <sz val="14"/>
      <color rgb="FF70ADA3"/>
      <name val="Roboto Slab"/>
    </font>
    <font>
      <b/>
      <sz val="16"/>
      <color rgb="FF70ADA3"/>
      <name val="Roboto Slab"/>
    </font>
    <font>
      <b/>
      <sz val="11"/>
      <color rgb="FF70ADA3"/>
      <name val="Roboto Slab"/>
    </font>
    <font>
      <b/>
      <sz val="10"/>
      <color theme="0"/>
      <name val="Roboto Slab"/>
    </font>
    <font>
      <b/>
      <sz val="10"/>
      <color theme="0"/>
      <name val="Roboto"/>
    </font>
    <font>
      <b/>
      <sz val="11"/>
      <color theme="0"/>
      <name val="Roboto"/>
    </font>
    <font>
      <sz val="18"/>
      <color theme="1"/>
      <name val="Roboto"/>
    </font>
    <font>
      <b/>
      <sz val="14"/>
      <color theme="0"/>
      <name val="Roboto"/>
    </font>
    <font>
      <sz val="10"/>
      <color theme="1"/>
      <name val="Roboto Slab"/>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70ADA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1" fillId="0" borderId="0"/>
  </cellStyleXfs>
  <cellXfs count="129">
    <xf numFmtId="0" fontId="0" fillId="0" borderId="0" xfId="0"/>
    <xf numFmtId="0" fontId="0" fillId="0" borderId="0" xfId="0" applyProtection="1">
      <protection hidden="1"/>
    </xf>
    <xf numFmtId="0" fontId="2" fillId="0" borderId="0" xfId="0" applyFont="1" applyProtection="1">
      <protection hidden="1"/>
    </xf>
    <xf numFmtId="0" fontId="0" fillId="7" borderId="0" xfId="0" applyFill="1" applyProtection="1">
      <protection hidden="1"/>
    </xf>
    <xf numFmtId="0" fontId="0" fillId="0" borderId="0" xfId="0" applyAlignment="1" applyProtection="1">
      <alignment wrapText="1"/>
      <protection hidden="1"/>
    </xf>
    <xf numFmtId="0" fontId="3" fillId="0" borderId="0" xfId="0" applyFont="1" applyAlignment="1" applyProtection="1">
      <alignment vertical="top"/>
      <protection hidden="1"/>
    </xf>
    <xf numFmtId="0" fontId="0" fillId="7" borderId="0" xfId="0" applyFill="1" applyAlignment="1" applyProtection="1">
      <alignment wrapText="1"/>
      <protection hidden="1"/>
    </xf>
    <xf numFmtId="0" fontId="0" fillId="9" borderId="0" xfId="0" applyFill="1" applyProtection="1">
      <protection hidden="1"/>
    </xf>
    <xf numFmtId="0" fontId="7" fillId="0" borderId="0" xfId="0" applyFont="1"/>
    <xf numFmtId="0" fontId="4" fillId="9" borderId="1" xfId="0" applyFont="1" applyFill="1" applyBorder="1" applyAlignment="1">
      <alignment vertical="top" wrapText="1" readingOrder="1"/>
    </xf>
    <xf numFmtId="14" fontId="4" fillId="9" borderId="1" xfId="0" applyNumberFormat="1" applyFont="1" applyFill="1" applyBorder="1" applyAlignment="1">
      <alignment vertical="top" wrapText="1" readingOrder="1"/>
    </xf>
    <xf numFmtId="0" fontId="0" fillId="7" borderId="0" xfId="0" applyFill="1" applyAlignment="1" applyProtection="1">
      <protection hidden="1"/>
    </xf>
    <xf numFmtId="0" fontId="7" fillId="9" borderId="0" xfId="0" applyFont="1" applyFill="1" applyProtection="1">
      <protection hidden="1"/>
    </xf>
    <xf numFmtId="0" fontId="7" fillId="7" borderId="0" xfId="0" applyFont="1" applyFill="1" applyProtection="1">
      <protection hidden="1"/>
    </xf>
    <xf numFmtId="0" fontId="7" fillId="0" borderId="0" xfId="0" applyFont="1" applyProtection="1">
      <protection hidden="1"/>
    </xf>
    <xf numFmtId="0" fontId="9" fillId="0" borderId="0" xfId="1" applyFont="1" applyProtection="1">
      <protection hidden="1"/>
    </xf>
    <xf numFmtId="0" fontId="11" fillId="0" borderId="0" xfId="0" applyFont="1" applyProtection="1">
      <protection hidden="1"/>
    </xf>
    <xf numFmtId="0" fontId="8" fillId="0" borderId="0" xfId="1" applyFont="1" applyProtection="1">
      <protection hidden="1"/>
    </xf>
    <xf numFmtId="0" fontId="9" fillId="6" borderId="1" xfId="1" quotePrefix="1" applyFont="1" applyFill="1" applyBorder="1" applyAlignment="1" applyProtection="1">
      <alignment horizontal="center"/>
      <protection hidden="1"/>
    </xf>
    <xf numFmtId="0" fontId="9" fillId="3" borderId="1" xfId="1" applyFont="1" applyFill="1" applyBorder="1" applyAlignment="1" applyProtection="1">
      <alignment horizontal="center"/>
      <protection hidden="1"/>
    </xf>
    <xf numFmtId="0" fontId="12" fillId="4" borderId="1" xfId="1" applyFont="1" applyFill="1" applyBorder="1" applyAlignment="1" applyProtection="1">
      <alignment horizontal="center"/>
      <protection hidden="1"/>
    </xf>
    <xf numFmtId="0" fontId="12" fillId="4" borderId="1" xfId="0" applyFont="1" applyFill="1" applyBorder="1" applyProtection="1">
      <protection hidden="1"/>
    </xf>
    <xf numFmtId="0" fontId="9" fillId="5" borderId="1" xfId="1" quotePrefix="1" applyFont="1" applyFill="1" applyBorder="1" applyAlignment="1" applyProtection="1">
      <alignment horizontal="center"/>
      <protection hidden="1"/>
    </xf>
    <xf numFmtId="0" fontId="9" fillId="2" borderId="1" xfId="1" applyFont="1" applyFill="1" applyBorder="1" applyAlignment="1" applyProtection="1">
      <alignment horizontal="center"/>
      <protection hidden="1"/>
    </xf>
    <xf numFmtId="0" fontId="9" fillId="2" borderId="1" xfId="1" applyFont="1" applyFill="1" applyBorder="1" applyProtection="1">
      <protection hidden="1"/>
    </xf>
    <xf numFmtId="0" fontId="9" fillId="5" borderId="1" xfId="1" applyFont="1" applyFill="1" applyBorder="1" applyProtection="1">
      <protection hidden="1"/>
    </xf>
    <xf numFmtId="0" fontId="8" fillId="0" borderId="0" xfId="1" applyFont="1" applyAlignment="1" applyProtection="1">
      <alignment horizontal="center"/>
      <protection hidden="1"/>
    </xf>
    <xf numFmtId="0" fontId="10" fillId="0" borderId="0" xfId="1" applyFont="1" applyProtection="1">
      <protection hidden="1"/>
    </xf>
    <xf numFmtId="0" fontId="14" fillId="0" borderId="0" xfId="0" applyFont="1" applyProtection="1">
      <protection hidden="1"/>
    </xf>
    <xf numFmtId="0" fontId="8" fillId="0" borderId="1" xfId="0" applyFont="1" applyBorder="1" applyAlignment="1" applyProtection="1">
      <alignment horizontal="center"/>
      <protection hidden="1"/>
    </xf>
    <xf numFmtId="0" fontId="15" fillId="0" borderId="1" xfId="0" applyFont="1" applyBorder="1" applyAlignment="1" applyProtection="1">
      <alignment vertical="center"/>
      <protection hidden="1"/>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protection hidden="1"/>
    </xf>
    <xf numFmtId="0" fontId="6" fillId="0" borderId="7" xfId="0" applyFont="1" applyBorder="1" applyAlignment="1" applyProtection="1">
      <alignment horizontal="center"/>
      <protection hidden="1"/>
    </xf>
    <xf numFmtId="0" fontId="7" fillId="0" borderId="0" xfId="0" applyFont="1" applyAlignment="1" applyProtection="1">
      <alignment horizontal="center"/>
      <protection hidden="1"/>
    </xf>
    <xf numFmtId="0" fontId="7" fillId="8" borderId="6" xfId="0" applyFont="1" applyFill="1" applyBorder="1" applyAlignment="1" applyProtection="1">
      <alignment horizontal="center"/>
      <protection locked="0"/>
    </xf>
    <xf numFmtId="0" fontId="7" fillId="0" borderId="4" xfId="0" applyFont="1" applyBorder="1" applyAlignment="1" applyProtection="1">
      <alignment horizontal="center"/>
      <protection hidden="1"/>
    </xf>
    <xf numFmtId="0" fontId="9" fillId="5" borderId="14" xfId="1" quotePrefix="1" applyFont="1" applyFill="1" applyBorder="1" applyAlignment="1" applyProtection="1">
      <alignment horizontal="center"/>
      <protection hidden="1"/>
    </xf>
    <xf numFmtId="0" fontId="9" fillId="5" borderId="14" xfId="1" applyFont="1" applyFill="1" applyBorder="1" applyAlignment="1" applyProtection="1">
      <alignment horizontal="center"/>
      <protection hidden="1"/>
    </xf>
    <xf numFmtId="0" fontId="9" fillId="2" borderId="14" xfId="1" applyFont="1" applyFill="1" applyBorder="1" applyAlignment="1" applyProtection="1">
      <alignment horizontal="center"/>
      <protection hidden="1"/>
    </xf>
    <xf numFmtId="0" fontId="9" fillId="6" borderId="14" xfId="1" applyFont="1" applyFill="1" applyBorder="1" applyAlignment="1" applyProtection="1">
      <alignment horizontal="center"/>
      <protection hidden="1"/>
    </xf>
    <xf numFmtId="0" fontId="5" fillId="0" borderId="0" xfId="0" applyFont="1" applyBorder="1" applyAlignment="1">
      <alignment vertical="top"/>
    </xf>
    <xf numFmtId="0" fontId="17" fillId="0" borderId="0" xfId="0" applyFont="1" applyBorder="1" applyAlignment="1">
      <alignment vertical="center"/>
    </xf>
    <xf numFmtId="0" fontId="10" fillId="0" borderId="0" xfId="1" applyFont="1" applyAlignment="1" applyProtection="1">
      <alignment horizontal="right" vertical="top"/>
      <protection hidden="1"/>
    </xf>
    <xf numFmtId="0" fontId="19" fillId="0" borderId="0" xfId="0" applyFont="1" applyBorder="1" applyAlignment="1">
      <alignment horizontal="center" vertical="top"/>
    </xf>
    <xf numFmtId="0" fontId="20" fillId="10" borderId="1" xfId="0" applyFont="1" applyFill="1" applyBorder="1" applyAlignment="1">
      <alignment horizontal="left" vertical="top" wrapText="1" readingOrder="1"/>
    </xf>
    <xf numFmtId="14" fontId="20" fillId="10" borderId="1" xfId="0" applyNumberFormat="1" applyFont="1" applyFill="1" applyBorder="1" applyAlignment="1">
      <alignment horizontal="left" vertical="top" wrapText="1" readingOrder="1"/>
    </xf>
    <xf numFmtId="0" fontId="7" fillId="0" borderId="0" xfId="0" applyFont="1" applyAlignment="1" applyProtection="1">
      <alignment wrapText="1"/>
      <protection hidden="1"/>
    </xf>
    <xf numFmtId="0" fontId="12" fillId="10" borderId="1" xfId="0" applyFont="1" applyFill="1" applyBorder="1" applyProtection="1">
      <protection hidden="1"/>
    </xf>
    <xf numFmtId="0" fontId="21" fillId="10" borderId="1" xfId="0" applyFont="1" applyFill="1" applyBorder="1" applyProtection="1">
      <protection hidden="1"/>
    </xf>
    <xf numFmtId="0" fontId="21" fillId="10" borderId="1" xfId="0" applyFont="1" applyFill="1" applyBorder="1" applyAlignment="1" applyProtection="1">
      <alignment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15" fillId="0" borderId="0" xfId="0" applyFont="1" applyProtection="1">
      <protection hidden="1"/>
    </xf>
    <xf numFmtId="0" fontId="16" fillId="0" borderId="1" xfId="0" applyFont="1" applyBorder="1" applyAlignment="1" applyProtection="1">
      <alignment horizontal="center" vertical="center"/>
      <protection hidden="1"/>
    </xf>
    <xf numFmtId="0" fontId="16" fillId="0" borderId="0" xfId="0" applyFont="1" applyBorder="1" applyAlignment="1" applyProtection="1">
      <alignment horizontal="left"/>
      <protection hidden="1"/>
    </xf>
    <xf numFmtId="0" fontId="15" fillId="0" borderId="0" xfId="0" applyFont="1" applyBorder="1" applyAlignment="1" applyProtection="1">
      <alignment horizontal="left" vertical="center" wrapText="1"/>
      <protection hidden="1"/>
    </xf>
    <xf numFmtId="0" fontId="15" fillId="0" borderId="1" xfId="0" applyFont="1" applyBorder="1" applyAlignment="1" applyProtection="1">
      <alignment horizontal="left" vertical="center"/>
      <protection hidden="1"/>
    </xf>
    <xf numFmtId="0" fontId="16" fillId="0" borderId="0" xfId="0" applyFont="1" applyBorder="1" applyAlignment="1" applyProtection="1">
      <alignment horizontal="center" vertical="center"/>
      <protection hidden="1"/>
    </xf>
    <xf numFmtId="0" fontId="15" fillId="0" borderId="0" xfId="0" applyFont="1" applyBorder="1" applyAlignment="1" applyProtection="1">
      <alignment horizontal="left" vertical="center"/>
      <protection hidden="1"/>
    </xf>
    <xf numFmtId="0" fontId="9" fillId="0" borderId="0" xfId="0" applyFont="1" applyBorder="1" applyAlignment="1" applyProtection="1">
      <alignment horizontal="left" vertical="center" wrapText="1"/>
      <protection hidden="1"/>
    </xf>
    <xf numFmtId="0" fontId="13" fillId="0" borderId="0" xfId="0" applyFont="1" applyProtection="1">
      <protection hidden="1"/>
    </xf>
    <xf numFmtId="0" fontId="21" fillId="10" borderId="1" xfId="0" applyFont="1" applyFill="1" applyBorder="1" applyAlignment="1" applyProtection="1">
      <alignment horizontal="left" vertical="center"/>
      <protection hidden="1"/>
    </xf>
    <xf numFmtId="0" fontId="9" fillId="0" borderId="1" xfId="0" applyFont="1" applyBorder="1" applyProtection="1">
      <protection hidden="1"/>
    </xf>
    <xf numFmtId="0" fontId="13" fillId="0" borderId="0" xfId="0" applyFont="1" applyAlignment="1" applyProtection="1">
      <protection hidden="1"/>
    </xf>
    <xf numFmtId="0" fontId="9" fillId="3" borderId="1" xfId="0" applyFont="1" applyFill="1" applyBorder="1" applyProtection="1">
      <protection hidden="1"/>
    </xf>
    <xf numFmtId="0" fontId="18" fillId="0" borderId="0" xfId="0" applyFont="1" applyBorder="1" applyAlignment="1">
      <alignment vertical="center"/>
    </xf>
    <xf numFmtId="0" fontId="5" fillId="0" borderId="0" xfId="0" applyFont="1" applyBorder="1" applyAlignment="1">
      <alignment vertical="center"/>
    </xf>
    <xf numFmtId="0" fontId="22" fillId="10" borderId="1" xfId="0" applyFont="1" applyFill="1" applyBorder="1" applyAlignment="1" applyProtection="1">
      <alignment horizontal="left"/>
      <protection hidden="1"/>
    </xf>
    <xf numFmtId="0" fontId="22" fillId="10" borderId="1" xfId="1" applyFont="1" applyFill="1" applyBorder="1" applyProtection="1">
      <protection hidden="1"/>
    </xf>
    <xf numFmtId="0" fontId="22" fillId="10" borderId="6" xfId="0" applyFont="1" applyFill="1" applyBorder="1" applyAlignment="1" applyProtection="1">
      <alignment vertical="center"/>
      <protection hidden="1"/>
    </xf>
    <xf numFmtId="0" fontId="22" fillId="10" borderId="7" xfId="0" applyFont="1" applyFill="1" applyBorder="1" applyAlignment="1" applyProtection="1">
      <alignment vertical="center"/>
      <protection hidden="1"/>
    </xf>
    <xf numFmtId="0" fontId="22" fillId="10" borderId="4" xfId="0" applyFont="1" applyFill="1" applyBorder="1" applyAlignment="1" applyProtection="1">
      <alignment vertical="center"/>
      <protection hidden="1"/>
    </xf>
    <xf numFmtId="0" fontId="22" fillId="10" borderId="1" xfId="0" applyFont="1" applyFill="1" applyBorder="1" applyAlignment="1" applyProtection="1">
      <alignment vertical="center"/>
      <protection hidden="1"/>
    </xf>
    <xf numFmtId="0" fontId="0" fillId="0" borderId="0" xfId="0" applyProtection="1">
      <protection hidden="1"/>
    </xf>
    <xf numFmtId="0" fontId="0" fillId="7" borderId="0" xfId="0" applyFill="1" applyProtection="1">
      <protection hidden="1"/>
    </xf>
    <xf numFmtId="0" fontId="7" fillId="0" borderId="0" xfId="0" applyFont="1" applyAlignment="1" applyProtection="1">
      <alignment vertical="center" wrapText="1"/>
      <protection hidden="1"/>
    </xf>
    <xf numFmtId="0" fontId="9" fillId="0" borderId="1" xfId="0" applyFont="1" applyBorder="1" applyAlignment="1" applyProtection="1">
      <alignment vertical="center" wrapText="1"/>
      <protection hidden="1"/>
    </xf>
    <xf numFmtId="0" fontId="6" fillId="0" borderId="0" xfId="0" applyFont="1" applyBorder="1" applyAlignment="1" applyProtection="1">
      <alignment horizontal="center"/>
      <protection hidden="1"/>
    </xf>
    <xf numFmtId="0" fontId="22" fillId="10" borderId="1" xfId="1" applyFont="1" applyFill="1" applyBorder="1" applyAlignment="1" applyProtection="1">
      <alignment horizontal="left"/>
      <protection hidden="1"/>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4" fillId="0" borderId="11" xfId="0" applyFont="1" applyBorder="1" applyAlignment="1">
      <alignment horizontal="left" vertical="top" wrapText="1" readingOrder="1"/>
    </xf>
    <xf numFmtId="0" fontId="4" fillId="0" borderId="12" xfId="0" applyFont="1" applyBorder="1" applyAlignment="1">
      <alignment horizontal="left" vertical="top" wrapText="1" readingOrder="1"/>
    </xf>
    <xf numFmtId="0" fontId="4" fillId="0" borderId="13" xfId="0" applyFont="1" applyBorder="1" applyAlignment="1">
      <alignment horizontal="left" vertical="top" wrapText="1" readingOrder="1"/>
    </xf>
    <xf numFmtId="0" fontId="25" fillId="0" borderId="11" xfId="0" applyFont="1" applyBorder="1" applyAlignment="1">
      <alignment horizontal="left" vertical="top" wrapText="1" readingOrder="1"/>
    </xf>
    <xf numFmtId="0" fontId="9" fillId="0" borderId="1" xfId="0" applyFont="1" applyBorder="1" applyAlignment="1" applyProtection="1">
      <alignment horizontal="left" vertical="center" wrapText="1"/>
      <protection hidden="1"/>
    </xf>
    <xf numFmtId="0" fontId="9" fillId="0" borderId="2" xfId="0" applyFont="1" applyBorder="1" applyAlignment="1" applyProtection="1">
      <alignment horizontal="left" wrapText="1"/>
      <protection hidden="1"/>
    </xf>
    <xf numFmtId="0" fontId="9" fillId="0" borderId="5" xfId="0" applyFont="1" applyBorder="1" applyAlignment="1" applyProtection="1">
      <alignment horizontal="left" wrapText="1"/>
      <protection hidden="1"/>
    </xf>
    <xf numFmtId="0" fontId="9" fillId="0" borderId="3" xfId="0" applyFont="1" applyBorder="1" applyAlignment="1" applyProtection="1">
      <alignment horizontal="left" wrapText="1"/>
      <protection hidden="1"/>
    </xf>
    <xf numFmtId="0" fontId="21" fillId="10" borderId="2" xfId="0" applyFont="1" applyFill="1" applyBorder="1" applyAlignment="1" applyProtection="1">
      <alignment horizontal="left" wrapText="1"/>
      <protection hidden="1"/>
    </xf>
    <xf numFmtId="0" fontId="21" fillId="10" borderId="5" xfId="0" applyFont="1" applyFill="1" applyBorder="1" applyAlignment="1" applyProtection="1">
      <alignment horizontal="left" wrapText="1"/>
      <protection hidden="1"/>
    </xf>
    <xf numFmtId="0" fontId="21" fillId="10" borderId="3" xfId="0" applyFont="1" applyFill="1" applyBorder="1" applyAlignment="1" applyProtection="1">
      <alignment horizontal="left" wrapText="1"/>
      <protection hidden="1"/>
    </xf>
    <xf numFmtId="0" fontId="9" fillId="0" borderId="1" xfId="0" applyFont="1" applyBorder="1" applyAlignment="1" applyProtection="1">
      <alignment horizontal="left" wrapText="1"/>
      <protection hidden="1"/>
    </xf>
    <xf numFmtId="0" fontId="21" fillId="10" borderId="1" xfId="0" applyFont="1" applyFill="1" applyBorder="1" applyAlignment="1" applyProtection="1">
      <alignment horizontal="left" wrapText="1"/>
      <protection hidden="1"/>
    </xf>
    <xf numFmtId="0" fontId="15" fillId="0" borderId="1" xfId="0" applyFont="1" applyBorder="1" applyAlignment="1" applyProtection="1">
      <alignment horizontal="left" vertical="center"/>
      <protection hidden="1"/>
    </xf>
    <xf numFmtId="0" fontId="21" fillId="10" borderId="1" xfId="0" applyFont="1" applyFill="1" applyBorder="1" applyAlignment="1" applyProtection="1">
      <alignment horizontal="left"/>
      <protection hidden="1"/>
    </xf>
    <xf numFmtId="0" fontId="8" fillId="0" borderId="1" xfId="0" applyFont="1" applyBorder="1" applyAlignment="1" applyProtection="1">
      <alignment horizontal="left" vertical="center" wrapText="1"/>
      <protection hidden="1"/>
    </xf>
    <xf numFmtId="0" fontId="21" fillId="10" borderId="1" xfId="0" applyFont="1" applyFill="1" applyBorder="1" applyAlignment="1" applyProtection="1">
      <alignment horizontal="center" vertical="center" wrapText="1"/>
      <protection hidden="1"/>
    </xf>
    <xf numFmtId="0" fontId="13" fillId="0" borderId="0" xfId="0" applyFont="1" applyAlignment="1" applyProtection="1">
      <alignment horizontal="center"/>
      <protection hidden="1"/>
    </xf>
    <xf numFmtId="0" fontId="15" fillId="0" borderId="1" xfId="0" applyFont="1" applyBorder="1" applyAlignment="1" applyProtection="1">
      <alignment horizontal="left" vertical="center" wrapText="1"/>
      <protection hidden="1"/>
    </xf>
    <xf numFmtId="0" fontId="23" fillId="0" borderId="16" xfId="0" applyFont="1" applyBorder="1" applyAlignment="1" applyProtection="1">
      <alignment horizontal="center" vertical="center" wrapText="1"/>
      <protection hidden="1"/>
    </xf>
    <xf numFmtId="0" fontId="23" fillId="0" borderId="0" xfId="0" applyFont="1" applyBorder="1" applyAlignment="1" applyProtection="1">
      <alignment horizontal="center" vertical="center" wrapText="1"/>
      <protection hidden="1"/>
    </xf>
    <xf numFmtId="0" fontId="23" fillId="0" borderId="15" xfId="0" applyFont="1" applyBorder="1" applyAlignment="1" applyProtection="1">
      <alignment horizontal="center" vertical="center" wrapText="1"/>
      <protection hidden="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0" fontId="22" fillId="10" borderId="16" xfId="0" applyFont="1" applyFill="1" applyBorder="1" applyAlignment="1" applyProtection="1">
      <alignment horizontal="center"/>
      <protection hidden="1"/>
    </xf>
    <xf numFmtId="0" fontId="22" fillId="10" borderId="0" xfId="0" applyFont="1" applyFill="1" applyBorder="1" applyAlignment="1" applyProtection="1">
      <alignment horizontal="center"/>
      <protection hidden="1"/>
    </xf>
    <xf numFmtId="0" fontId="9" fillId="5" borderId="16" xfId="1" applyFont="1" applyFill="1" applyBorder="1" applyAlignment="1" applyProtection="1">
      <alignment horizontal="center"/>
      <protection hidden="1"/>
    </xf>
    <xf numFmtId="0" fontId="9" fillId="5" borderId="0" xfId="1" applyFont="1" applyFill="1" applyBorder="1" applyAlignment="1" applyProtection="1">
      <alignment horizontal="center"/>
      <protection hidden="1"/>
    </xf>
    <xf numFmtId="0" fontId="9" fillId="2" borderId="16" xfId="1" applyFont="1" applyFill="1" applyBorder="1" applyAlignment="1" applyProtection="1">
      <alignment horizontal="center"/>
      <protection hidden="1"/>
    </xf>
    <xf numFmtId="0" fontId="9" fillId="2" borderId="0" xfId="1" applyFont="1" applyFill="1" applyBorder="1" applyAlignment="1" applyProtection="1">
      <alignment horizontal="center"/>
      <protection hidden="1"/>
    </xf>
    <xf numFmtId="0" fontId="7" fillId="3" borderId="16" xfId="0" applyFont="1" applyFill="1" applyBorder="1" applyAlignment="1" applyProtection="1">
      <alignment horizontal="center"/>
      <protection hidden="1"/>
    </xf>
    <xf numFmtId="0" fontId="7" fillId="3" borderId="0" xfId="0" applyFont="1" applyFill="1" applyBorder="1" applyAlignment="1" applyProtection="1">
      <alignment horizontal="center"/>
      <protection hidden="1"/>
    </xf>
    <xf numFmtId="0" fontId="12" fillId="4" borderId="16" xfId="0" applyFont="1" applyFill="1" applyBorder="1" applyAlignment="1" applyProtection="1">
      <alignment horizontal="center"/>
      <protection hidden="1"/>
    </xf>
    <xf numFmtId="0" fontId="12" fillId="4" borderId="0" xfId="0" applyFont="1" applyFill="1" applyBorder="1" applyAlignment="1" applyProtection="1">
      <alignment horizontal="center"/>
      <protection hidden="1"/>
    </xf>
    <xf numFmtId="0" fontId="9" fillId="5" borderId="15" xfId="1" applyFont="1" applyFill="1" applyBorder="1" applyAlignment="1" applyProtection="1">
      <alignment horizontal="center"/>
      <protection hidden="1"/>
    </xf>
    <xf numFmtId="0" fontId="9" fillId="2" borderId="15" xfId="1" applyFont="1" applyFill="1" applyBorder="1" applyAlignment="1" applyProtection="1">
      <alignment horizontal="center"/>
      <protection hidden="1"/>
    </xf>
    <xf numFmtId="0" fontId="7" fillId="3" borderId="15" xfId="0" applyFont="1" applyFill="1" applyBorder="1" applyAlignment="1" applyProtection="1">
      <alignment horizontal="center"/>
      <protection hidden="1"/>
    </xf>
    <xf numFmtId="0" fontId="12" fillId="4" borderId="15" xfId="0" applyFont="1" applyFill="1" applyBorder="1" applyAlignment="1" applyProtection="1">
      <alignment horizontal="center"/>
      <protection hidden="1"/>
    </xf>
    <xf numFmtId="0" fontId="22" fillId="10" borderId="15" xfId="0" applyFont="1" applyFill="1" applyBorder="1" applyAlignment="1" applyProtection="1">
      <alignment horizontal="center"/>
      <protection hidden="1"/>
    </xf>
    <xf numFmtId="0" fontId="24" fillId="10" borderId="0" xfId="0" applyFont="1" applyFill="1" applyAlignment="1" applyProtection="1">
      <alignment horizontal="center" vertical="center" wrapText="1"/>
      <protection hidden="1"/>
    </xf>
    <xf numFmtId="0" fontId="19" fillId="0" borderId="0" xfId="0" applyFont="1" applyBorder="1" applyAlignment="1">
      <alignment horizontal="center"/>
    </xf>
    <xf numFmtId="0" fontId="10" fillId="0" borderId="0" xfId="1" applyFont="1" applyAlignment="1" applyProtection="1">
      <alignment horizontal="right" vertical="top"/>
      <protection hidden="1"/>
    </xf>
    <xf numFmtId="0" fontId="18" fillId="0" borderId="0" xfId="0" applyFont="1" applyBorder="1" applyAlignment="1">
      <alignment horizontal="center" vertical="center"/>
    </xf>
    <xf numFmtId="0" fontId="19" fillId="0" borderId="0" xfId="0" applyFont="1" applyBorder="1" applyAlignment="1">
      <alignment horizontal="center" vertical="top"/>
    </xf>
    <xf numFmtId="0" fontId="22" fillId="10" borderId="0" xfId="0" applyFont="1" applyFill="1" applyBorder="1" applyAlignment="1" applyProtection="1">
      <alignment horizontal="right"/>
      <protection locked="0"/>
    </xf>
  </cellXfs>
  <cellStyles count="2">
    <cellStyle name="Normal" xfId="0" builtinId="0"/>
    <cellStyle name="Normal 2" xfId="1" xr:uid="{90D50CF3-C30F-4A28-89D9-3A96D0E8486E}"/>
  </cellStyles>
  <dxfs count="10">
    <dxf>
      <fill>
        <patternFill>
          <bgColor rgb="FF92D050"/>
        </patternFill>
      </fill>
    </dxf>
    <dxf>
      <fill>
        <patternFill>
          <bgColor rgb="FFFFFF00"/>
        </patternFill>
      </fill>
    </dxf>
    <dxf>
      <fill>
        <patternFill>
          <bgColor rgb="FFFFC000"/>
        </patternFill>
      </fill>
    </dxf>
    <dxf>
      <font>
        <b val="0"/>
        <i val="0"/>
        <color theme="0"/>
      </font>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C000"/>
        </patternFill>
      </fill>
    </dxf>
    <dxf>
      <font>
        <b val="0"/>
        <i val="0"/>
        <color theme="0"/>
      </font>
      <fill>
        <patternFill>
          <bgColor rgb="FFFF0000"/>
        </patternFill>
      </fill>
    </dxf>
    <dxf>
      <fill>
        <patternFill>
          <bgColor theme="0" tint="-0.24994659260841701"/>
        </patternFill>
      </fill>
    </dxf>
  </dxfs>
  <tableStyles count="0" defaultTableStyle="TableStyleMedium2" defaultPivotStyle="PivotStyleLight16"/>
  <colors>
    <mruColors>
      <color rgb="FF70ADA3"/>
      <color rgb="FF511182"/>
      <color rgb="FFE3C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31750</xdr:rowOff>
    </xdr:from>
    <xdr:to>
      <xdr:col>2</xdr:col>
      <xdr:colOff>287991</xdr:colOff>
      <xdr:row>4</xdr:row>
      <xdr:rowOff>163889</xdr:rowOff>
    </xdr:to>
    <xdr:pic>
      <xdr:nvPicPr>
        <xdr:cNvPr id="2" name="Picture 1" descr="A picture containing text&#10;&#10;Description automatically generated">
          <a:extLst>
            <a:ext uri="{FF2B5EF4-FFF2-40B4-BE49-F238E27FC236}">
              <a16:creationId xmlns:a16="http://schemas.microsoft.com/office/drawing/2014/main" id="{FE3D0292-2BDC-4DD7-BF2F-4FD700EB9ED8}"/>
            </a:ext>
          </a:extLst>
        </xdr:cNvPr>
        <xdr:cNvPicPr>
          <a:picLocks noChangeAspect="1"/>
        </xdr:cNvPicPr>
      </xdr:nvPicPr>
      <xdr:blipFill>
        <a:blip xmlns:r="http://schemas.openxmlformats.org/officeDocument/2006/relationships" r:embed="rId1"/>
        <a:stretch>
          <a:fillRect/>
        </a:stretch>
      </xdr:blipFill>
      <xdr:spPr>
        <a:xfrm>
          <a:off x="158750" y="31750"/>
          <a:ext cx="1272241" cy="8750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31750</xdr:rowOff>
    </xdr:from>
    <xdr:to>
      <xdr:col>2</xdr:col>
      <xdr:colOff>287991</xdr:colOff>
      <xdr:row>4</xdr:row>
      <xdr:rowOff>163889</xdr:rowOff>
    </xdr:to>
    <xdr:pic>
      <xdr:nvPicPr>
        <xdr:cNvPr id="7" name="Picture 6" descr="A picture containing text&#10;&#10;Description automatically generated">
          <a:extLst>
            <a:ext uri="{FF2B5EF4-FFF2-40B4-BE49-F238E27FC236}">
              <a16:creationId xmlns:a16="http://schemas.microsoft.com/office/drawing/2014/main" id="{F7C7A5E9-C615-4B3A-91B4-2E41682DB343}"/>
            </a:ext>
          </a:extLst>
        </xdr:cNvPr>
        <xdr:cNvPicPr>
          <a:picLocks noChangeAspect="1"/>
        </xdr:cNvPicPr>
      </xdr:nvPicPr>
      <xdr:blipFill>
        <a:blip xmlns:r="http://schemas.openxmlformats.org/officeDocument/2006/relationships" r:embed="rId1"/>
        <a:stretch>
          <a:fillRect/>
        </a:stretch>
      </xdr:blipFill>
      <xdr:spPr>
        <a:xfrm>
          <a:off x="158750" y="31750"/>
          <a:ext cx="1270000" cy="8750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13510</xdr:colOff>
      <xdr:row>0</xdr:row>
      <xdr:rowOff>27022</xdr:rowOff>
    </xdr:from>
    <xdr:to>
      <xdr:col>2</xdr:col>
      <xdr:colOff>824148</xdr:colOff>
      <xdr:row>4</xdr:row>
      <xdr:rowOff>145679</xdr:rowOff>
    </xdr:to>
    <xdr:pic>
      <xdr:nvPicPr>
        <xdr:cNvPr id="6" name="Picture 5" descr="A picture containing text&#10;&#10;Description automatically generated">
          <a:extLst>
            <a:ext uri="{FF2B5EF4-FFF2-40B4-BE49-F238E27FC236}">
              <a16:creationId xmlns:a16="http://schemas.microsoft.com/office/drawing/2014/main" id="{66200071-437C-4C85-B057-0CAC0FD14569}"/>
            </a:ext>
          </a:extLst>
        </xdr:cNvPr>
        <xdr:cNvPicPr>
          <a:picLocks noChangeAspect="1"/>
        </xdr:cNvPicPr>
      </xdr:nvPicPr>
      <xdr:blipFill>
        <a:blip xmlns:r="http://schemas.openxmlformats.org/officeDocument/2006/relationships" r:embed="rId1"/>
        <a:stretch>
          <a:fillRect/>
        </a:stretch>
      </xdr:blipFill>
      <xdr:spPr>
        <a:xfrm>
          <a:off x="168882" y="27022"/>
          <a:ext cx="1256489" cy="8752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20266</xdr:colOff>
      <xdr:row>0</xdr:row>
      <xdr:rowOff>47288</xdr:rowOff>
    </xdr:from>
    <xdr:to>
      <xdr:col>1</xdr:col>
      <xdr:colOff>1236222</xdr:colOff>
      <xdr:row>4</xdr:row>
      <xdr:rowOff>162319</xdr:rowOff>
    </xdr:to>
    <xdr:pic>
      <xdr:nvPicPr>
        <xdr:cNvPr id="7" name="Picture 6" descr="A picture containing text&#10;&#10;Description automatically generated">
          <a:extLst>
            <a:ext uri="{FF2B5EF4-FFF2-40B4-BE49-F238E27FC236}">
              <a16:creationId xmlns:a16="http://schemas.microsoft.com/office/drawing/2014/main" id="{144F17D0-9089-434D-AD8C-98A45BA60485}"/>
            </a:ext>
          </a:extLst>
        </xdr:cNvPr>
        <xdr:cNvPicPr>
          <a:picLocks noChangeAspect="1"/>
        </xdr:cNvPicPr>
      </xdr:nvPicPr>
      <xdr:blipFill>
        <a:blip xmlns:r="http://schemas.openxmlformats.org/officeDocument/2006/relationships" r:embed="rId1"/>
        <a:stretch>
          <a:fillRect/>
        </a:stretch>
      </xdr:blipFill>
      <xdr:spPr>
        <a:xfrm>
          <a:off x="162128" y="47288"/>
          <a:ext cx="1215956" cy="837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596D-6F84-43FC-960F-15280AD07851}">
  <dimension ref="A1:O27"/>
  <sheetViews>
    <sheetView showGridLines="0" zoomScale="94" zoomScaleNormal="94" workbookViewId="0">
      <pane xSplit="1" ySplit="5" topLeftCell="B6" activePane="bottomRight" state="frozen"/>
      <selection pane="topRight" activeCell="B1" sqref="B1"/>
      <selection pane="bottomLeft" activeCell="A6" sqref="A6"/>
      <selection pane="bottomRight" activeCell="H20" sqref="H20"/>
    </sheetView>
  </sheetViews>
  <sheetFormatPr defaultColWidth="8.81640625" defaultRowHeight="14.5"/>
  <cols>
    <col min="1" max="1" width="2" style="3" customWidth="1"/>
    <col min="2" max="3" width="14.36328125" style="3" customWidth="1"/>
    <col min="4" max="4" width="20.81640625" style="3" customWidth="1"/>
    <col min="5" max="5" width="29.90625" style="3" bestFit="1" customWidth="1"/>
    <col min="6" max="11" width="14.36328125" style="3" customWidth="1"/>
    <col min="12" max="12" width="4.6328125" style="3" customWidth="1"/>
    <col min="13" max="14" width="8.81640625" style="3"/>
    <col min="15" max="15" width="1.81640625" style="3" hidden="1" customWidth="1"/>
    <col min="16" max="16384" width="8.81640625" style="3"/>
  </cols>
  <sheetData>
    <row r="1" spans="1:15" ht="14" customHeight="1">
      <c r="A1" s="7"/>
      <c r="B1" s="7"/>
      <c r="C1" s="7"/>
      <c r="D1" s="7"/>
      <c r="E1" s="7"/>
      <c r="F1" s="7"/>
      <c r="G1" s="7"/>
      <c r="H1" s="7"/>
      <c r="I1" s="7"/>
      <c r="J1" s="7"/>
      <c r="K1" s="7"/>
      <c r="L1" s="7"/>
    </row>
    <row r="2" spans="1:15">
      <c r="A2" s="1"/>
      <c r="B2" s="1"/>
      <c r="C2" s="7"/>
      <c r="D2" s="7"/>
      <c r="E2" s="7"/>
      <c r="F2" s="7"/>
      <c r="G2" s="7"/>
      <c r="H2" s="7"/>
      <c r="I2" s="7"/>
      <c r="J2" s="7"/>
      <c r="K2" s="7"/>
      <c r="L2" s="7"/>
      <c r="O2" s="3">
        <v>0</v>
      </c>
    </row>
    <row r="3" spans="1:15" ht="15.5">
      <c r="A3" s="2"/>
      <c r="B3" s="1"/>
      <c r="C3" s="7"/>
      <c r="D3" s="7"/>
      <c r="E3" s="7"/>
      <c r="F3" s="7"/>
      <c r="G3" s="7"/>
      <c r="H3" s="7"/>
      <c r="I3" s="7"/>
      <c r="J3" s="7"/>
      <c r="K3" s="7"/>
      <c r="L3" s="7"/>
      <c r="O3" s="3">
        <v>1</v>
      </c>
    </row>
    <row r="4" spans="1:15">
      <c r="A4" s="1"/>
      <c r="B4" s="1"/>
      <c r="C4" s="7"/>
      <c r="D4" s="7"/>
      <c r="E4" s="7"/>
      <c r="F4" s="7"/>
      <c r="G4" s="7"/>
      <c r="H4" s="7"/>
      <c r="I4" s="7"/>
      <c r="J4" s="7"/>
      <c r="K4" s="7"/>
      <c r="L4" s="7"/>
      <c r="O4" s="3">
        <v>2</v>
      </c>
    </row>
    <row r="5" spans="1:15">
      <c r="A5" s="1"/>
      <c r="B5" s="1"/>
      <c r="C5" s="7"/>
      <c r="D5" s="7"/>
      <c r="E5" s="7"/>
      <c r="F5" s="7"/>
      <c r="G5" s="7"/>
      <c r="H5" s="7"/>
      <c r="I5" s="7"/>
      <c r="J5" s="7"/>
      <c r="K5" s="7"/>
      <c r="L5" s="7"/>
      <c r="O5" s="3">
        <v>3</v>
      </c>
    </row>
    <row r="6" spans="1:15" ht="6" customHeight="1">
      <c r="A6" s="1"/>
      <c r="B6" s="1"/>
      <c r="C6" s="7"/>
      <c r="D6" s="7"/>
      <c r="E6" s="7"/>
      <c r="F6" s="7"/>
      <c r="G6" s="7"/>
      <c r="H6" s="7"/>
      <c r="I6" s="7"/>
      <c r="J6" s="7"/>
      <c r="K6" s="7"/>
      <c r="L6" s="7"/>
    </row>
    <row r="7" spans="1:15" ht="14.5" customHeight="1">
      <c r="A7" s="1"/>
      <c r="B7" s="45" t="s">
        <v>49</v>
      </c>
      <c r="C7" s="46" t="s">
        <v>50</v>
      </c>
      <c r="D7" s="45" t="s">
        <v>51</v>
      </c>
      <c r="E7" s="45" t="s">
        <v>52</v>
      </c>
      <c r="F7" s="7"/>
      <c r="G7" s="7"/>
      <c r="H7" s="7"/>
      <c r="I7" s="7"/>
      <c r="J7" s="7"/>
      <c r="K7" s="7"/>
      <c r="L7" s="7"/>
    </row>
    <row r="8" spans="1:15" ht="15" customHeight="1">
      <c r="A8" s="1"/>
      <c r="B8" s="9" t="s">
        <v>53</v>
      </c>
      <c r="C8" s="10">
        <v>44187</v>
      </c>
      <c r="D8" s="9" t="s">
        <v>55</v>
      </c>
      <c r="E8" s="9" t="s">
        <v>54</v>
      </c>
      <c r="F8" s="7"/>
      <c r="G8" s="7"/>
      <c r="H8" s="7"/>
      <c r="I8" s="7"/>
      <c r="J8" s="7"/>
      <c r="K8" s="7"/>
      <c r="L8" s="7"/>
    </row>
    <row r="9" spans="1:15" ht="14.5" customHeight="1">
      <c r="A9" s="1"/>
      <c r="B9" s="9" t="s">
        <v>66</v>
      </c>
      <c r="C9" s="10">
        <v>44209</v>
      </c>
      <c r="D9" s="9" t="s">
        <v>55</v>
      </c>
      <c r="E9" s="9" t="s">
        <v>67</v>
      </c>
      <c r="F9" s="7"/>
      <c r="G9" s="7"/>
      <c r="H9" s="7"/>
      <c r="I9" s="7"/>
      <c r="J9" s="7"/>
      <c r="K9" s="7"/>
      <c r="L9" s="7"/>
    </row>
    <row r="10" spans="1:15" ht="14.5" customHeight="1">
      <c r="A10" s="1"/>
      <c r="B10" s="9" t="s">
        <v>81</v>
      </c>
      <c r="C10" s="10">
        <v>44327</v>
      </c>
      <c r="D10" s="9" t="s">
        <v>82</v>
      </c>
      <c r="E10" s="9" t="s">
        <v>84</v>
      </c>
      <c r="F10" s="7"/>
      <c r="G10" s="7"/>
      <c r="H10" s="7"/>
      <c r="I10" s="7"/>
      <c r="J10" s="7"/>
      <c r="K10" s="7"/>
      <c r="L10" s="7"/>
    </row>
    <row r="11" spans="1:15" ht="14.5" customHeight="1">
      <c r="A11" s="1"/>
      <c r="B11" s="9" t="s">
        <v>89</v>
      </c>
      <c r="C11" s="10">
        <v>44421</v>
      </c>
      <c r="D11" s="9" t="s">
        <v>82</v>
      </c>
      <c r="E11" s="9" t="s">
        <v>90</v>
      </c>
      <c r="F11" s="7"/>
      <c r="G11" s="7"/>
      <c r="H11" s="7"/>
      <c r="I11" s="7"/>
      <c r="J11" s="7"/>
      <c r="K11" s="7"/>
      <c r="L11" s="7"/>
    </row>
    <row r="12" spans="1:15" ht="14.5" customHeight="1">
      <c r="A12" s="1"/>
      <c r="B12" s="9"/>
      <c r="C12" s="10"/>
      <c r="D12" s="9"/>
      <c r="E12" s="9"/>
      <c r="F12" s="7"/>
      <c r="G12" s="7"/>
      <c r="H12" s="7"/>
      <c r="I12" s="7"/>
      <c r="J12" s="7"/>
      <c r="K12" s="7"/>
      <c r="L12" s="7"/>
    </row>
    <row r="13" spans="1:15" ht="14.5" customHeight="1">
      <c r="A13" s="1"/>
      <c r="B13" s="9"/>
      <c r="C13" s="10"/>
      <c r="D13" s="9"/>
      <c r="E13" s="9"/>
      <c r="F13" s="7"/>
      <c r="G13" s="7"/>
      <c r="H13" s="7"/>
      <c r="I13" s="7"/>
      <c r="J13" s="7"/>
      <c r="K13" s="7"/>
      <c r="L13" s="7"/>
    </row>
    <row r="14" spans="1:15" ht="14.5" customHeight="1">
      <c r="A14" s="1"/>
      <c r="B14" s="9"/>
      <c r="C14" s="10"/>
      <c r="D14" s="9"/>
      <c r="E14" s="9"/>
      <c r="F14" s="7"/>
      <c r="G14" s="7"/>
      <c r="H14" s="7"/>
      <c r="I14" s="7"/>
      <c r="J14" s="7"/>
      <c r="K14" s="7"/>
      <c r="L14" s="7"/>
    </row>
    <row r="15" spans="1:15" ht="14.5" customHeight="1">
      <c r="A15" s="1"/>
      <c r="B15" s="9"/>
      <c r="C15" s="10"/>
      <c r="D15" s="9"/>
      <c r="E15" s="9"/>
      <c r="F15" s="7"/>
      <c r="G15" s="7"/>
      <c r="H15" s="7"/>
      <c r="I15" s="7"/>
      <c r="J15" s="7"/>
      <c r="K15" s="7"/>
      <c r="L15" s="7"/>
    </row>
    <row r="16" spans="1:15" ht="14.5" customHeight="1">
      <c r="A16" s="1"/>
      <c r="B16" s="9"/>
      <c r="C16" s="10"/>
      <c r="D16" s="9"/>
      <c r="E16" s="9"/>
      <c r="F16" s="7"/>
      <c r="G16" s="7"/>
      <c r="H16" s="7"/>
      <c r="I16" s="7"/>
      <c r="J16" s="7"/>
      <c r="K16" s="7"/>
      <c r="L16" s="7"/>
    </row>
    <row r="17" spans="1:12">
      <c r="A17" s="1"/>
      <c r="B17" s="9"/>
      <c r="C17" s="10"/>
      <c r="D17" s="9"/>
      <c r="E17" s="9"/>
      <c r="F17" s="7"/>
      <c r="G17" s="7"/>
      <c r="H17" s="7"/>
      <c r="I17" s="7"/>
      <c r="J17" s="7"/>
      <c r="K17" s="7"/>
      <c r="L17" s="7"/>
    </row>
    <row r="18" spans="1:12">
      <c r="A18" s="1"/>
      <c r="B18" s="1"/>
      <c r="C18" s="7"/>
      <c r="D18" s="7"/>
      <c r="E18" s="7"/>
      <c r="F18" s="7"/>
      <c r="G18" s="7"/>
      <c r="H18" s="7"/>
      <c r="I18" s="7"/>
      <c r="J18" s="7"/>
      <c r="K18" s="7"/>
      <c r="L18" s="7"/>
    </row>
    <row r="19" spans="1:12" ht="15" hidden="1" customHeight="1">
      <c r="A19" s="1"/>
      <c r="B19" s="1"/>
      <c r="C19" s="7"/>
      <c r="D19" s="7"/>
      <c r="E19" s="7"/>
      <c r="F19" s="7"/>
      <c r="G19" s="7"/>
      <c r="H19" s="7"/>
      <c r="I19" s="7"/>
      <c r="J19" s="7"/>
      <c r="K19" s="7"/>
      <c r="L19" s="7"/>
    </row>
    <row r="20" spans="1:12">
      <c r="A20" s="1"/>
      <c r="B20" s="1"/>
      <c r="C20" s="7"/>
      <c r="D20" s="7"/>
      <c r="E20" s="7"/>
      <c r="F20" s="7"/>
      <c r="G20" s="7"/>
      <c r="H20" s="7"/>
      <c r="I20" s="7"/>
      <c r="J20" s="7"/>
      <c r="K20" s="7"/>
      <c r="L20" s="7"/>
    </row>
    <row r="21" spans="1:12">
      <c r="A21" s="1"/>
      <c r="B21" s="1"/>
      <c r="C21" s="7"/>
      <c r="D21" s="7"/>
      <c r="E21" s="7"/>
      <c r="F21" s="7"/>
      <c r="G21" s="7"/>
      <c r="H21" s="7"/>
      <c r="I21" s="7"/>
      <c r="J21" s="7"/>
      <c r="K21" s="7"/>
      <c r="L21" s="7"/>
    </row>
    <row r="22" spans="1:12">
      <c r="A22" s="1"/>
      <c r="B22" s="1"/>
      <c r="C22" s="7"/>
      <c r="D22" s="7"/>
      <c r="E22" s="7"/>
      <c r="F22" s="7"/>
      <c r="G22" s="7"/>
      <c r="H22" s="7"/>
      <c r="I22" s="7"/>
      <c r="J22" s="7"/>
      <c r="K22" s="7"/>
      <c r="L22" s="7"/>
    </row>
    <row r="23" spans="1:12">
      <c r="B23" s="11"/>
      <c r="C23" s="11"/>
      <c r="D23" s="11"/>
      <c r="E23" s="11"/>
      <c r="F23" s="11"/>
      <c r="G23" s="11"/>
      <c r="H23" s="11"/>
      <c r="I23" s="11"/>
      <c r="J23" s="11"/>
    </row>
    <row r="24" spans="1:12">
      <c r="B24" s="11"/>
      <c r="C24" s="11"/>
      <c r="D24" s="11"/>
      <c r="E24" s="11"/>
      <c r="F24" s="11"/>
      <c r="G24" s="11"/>
      <c r="H24" s="11"/>
      <c r="I24" s="11"/>
      <c r="J24" s="11"/>
    </row>
    <row r="25" spans="1:12">
      <c r="B25" s="11"/>
      <c r="C25" s="11"/>
      <c r="D25" s="11"/>
      <c r="E25" s="11"/>
      <c r="F25" s="11"/>
      <c r="G25" s="11"/>
      <c r="H25" s="11"/>
      <c r="I25" s="11"/>
      <c r="J25" s="11"/>
    </row>
    <row r="26" spans="1:12">
      <c r="B26" s="11"/>
      <c r="C26" s="11"/>
      <c r="D26" s="11"/>
      <c r="E26" s="11"/>
      <c r="F26" s="11"/>
      <c r="G26" s="11"/>
      <c r="H26" s="11"/>
      <c r="I26" s="11"/>
      <c r="J26" s="11"/>
    </row>
    <row r="27" spans="1:12">
      <c r="B27" s="11"/>
      <c r="C27" s="11"/>
      <c r="D27" s="11"/>
      <c r="E27" s="11"/>
      <c r="F27" s="11"/>
      <c r="G27" s="11"/>
      <c r="H27" s="11"/>
      <c r="I27" s="11"/>
      <c r="J27" s="1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93CD-C3ED-4C37-8F29-D7ABDE3C211C}">
  <dimension ref="A1:O30"/>
  <sheetViews>
    <sheetView showGridLines="0" zoomScaleNormal="100" workbookViewId="0">
      <pane xSplit="1" ySplit="5" topLeftCell="B11" activePane="bottomRight" state="frozen"/>
      <selection activeCell="D11" sqref="D11"/>
      <selection pane="topRight" activeCell="D11" sqref="D11"/>
      <selection pane="bottomLeft" activeCell="D11" sqref="D11"/>
      <selection pane="bottomRight" activeCell="E2" sqref="E2"/>
    </sheetView>
  </sheetViews>
  <sheetFormatPr defaultColWidth="8.81640625" defaultRowHeight="14.5"/>
  <cols>
    <col min="1" max="1" width="2" style="3" customWidth="1"/>
    <col min="2" max="11" width="14.36328125" style="3" customWidth="1"/>
    <col min="12" max="12" width="2.6328125" style="3" customWidth="1"/>
    <col min="13" max="14" width="8.81640625" style="3"/>
    <col min="15" max="15" width="1.81640625" style="3" hidden="1" customWidth="1"/>
    <col min="16" max="16384" width="8.81640625" style="3"/>
  </cols>
  <sheetData>
    <row r="1" spans="1:15" ht="14" customHeight="1">
      <c r="A1" s="7"/>
      <c r="B1" s="7"/>
      <c r="C1" s="7"/>
      <c r="D1" s="7"/>
      <c r="E1" s="7"/>
      <c r="F1" s="7"/>
      <c r="G1" s="7"/>
      <c r="H1" s="7"/>
      <c r="I1" s="7"/>
      <c r="J1" s="7"/>
      <c r="K1" s="7"/>
      <c r="L1" s="7"/>
    </row>
    <row r="2" spans="1:15">
      <c r="A2" s="1"/>
      <c r="B2" s="1"/>
      <c r="C2" s="7"/>
      <c r="D2" s="7"/>
      <c r="E2" s="7"/>
      <c r="F2" s="7"/>
      <c r="G2" s="7"/>
      <c r="H2" s="7"/>
      <c r="I2" s="7"/>
      <c r="J2" s="7"/>
      <c r="K2" s="7"/>
      <c r="L2" s="7"/>
      <c r="O2" s="3">
        <v>0</v>
      </c>
    </row>
    <row r="3" spans="1:15" ht="15.5">
      <c r="A3" s="2"/>
      <c r="B3" s="1"/>
      <c r="C3" s="7"/>
      <c r="D3" s="7"/>
      <c r="E3" s="7"/>
      <c r="F3" s="7"/>
      <c r="G3" s="7"/>
      <c r="H3" s="7"/>
      <c r="I3" s="7"/>
      <c r="J3" s="7"/>
      <c r="K3" s="7"/>
      <c r="L3" s="7"/>
      <c r="O3" s="3">
        <v>1</v>
      </c>
    </row>
    <row r="4" spans="1:15">
      <c r="A4" s="1"/>
      <c r="B4" s="1"/>
      <c r="C4" s="7"/>
      <c r="D4" s="7"/>
      <c r="E4" s="7"/>
      <c r="F4" s="7"/>
      <c r="G4" s="7"/>
      <c r="H4" s="7"/>
      <c r="I4" s="7"/>
      <c r="J4" s="7"/>
      <c r="K4" s="7"/>
      <c r="L4" s="7"/>
      <c r="O4" s="3">
        <v>2</v>
      </c>
    </row>
    <row r="5" spans="1:15">
      <c r="A5" s="1"/>
      <c r="B5" s="1"/>
      <c r="C5" s="7"/>
      <c r="D5" s="7"/>
      <c r="E5" s="7"/>
      <c r="F5" s="7"/>
      <c r="G5" s="7"/>
      <c r="H5" s="7"/>
      <c r="I5" s="7"/>
      <c r="J5" s="7"/>
      <c r="K5" s="7"/>
      <c r="L5" s="7"/>
      <c r="O5" s="3">
        <v>3</v>
      </c>
    </row>
    <row r="6" spans="1:15" ht="7" customHeight="1">
      <c r="A6" s="1"/>
      <c r="B6" s="1"/>
      <c r="C6" s="7"/>
      <c r="D6" s="7"/>
      <c r="E6" s="7"/>
      <c r="F6" s="7"/>
      <c r="G6" s="7"/>
      <c r="H6" s="7"/>
      <c r="I6" s="7"/>
      <c r="J6" s="7"/>
      <c r="K6" s="7"/>
      <c r="L6" s="7"/>
    </row>
    <row r="7" spans="1:15" ht="15.5">
      <c r="A7" s="1"/>
      <c r="B7" s="80" t="s">
        <v>75</v>
      </c>
      <c r="C7" s="81"/>
      <c r="D7" s="81"/>
      <c r="E7" s="81"/>
      <c r="F7" s="81"/>
      <c r="G7" s="81"/>
      <c r="H7" s="81"/>
      <c r="I7" s="81"/>
      <c r="J7" s="81"/>
      <c r="K7" s="82"/>
      <c r="L7" s="7"/>
    </row>
    <row r="8" spans="1:15" ht="137.5" customHeight="1">
      <c r="A8" s="1"/>
      <c r="B8" s="86" t="s">
        <v>85</v>
      </c>
      <c r="C8" s="84"/>
      <c r="D8" s="84"/>
      <c r="E8" s="84"/>
      <c r="F8" s="84"/>
      <c r="G8" s="84"/>
      <c r="H8" s="84"/>
      <c r="I8" s="84"/>
      <c r="J8" s="84"/>
      <c r="K8" s="85"/>
      <c r="L8" s="7"/>
      <c r="O8" s="3" t="s">
        <v>42</v>
      </c>
    </row>
    <row r="9" spans="1:15" ht="9" customHeight="1">
      <c r="A9" s="1"/>
      <c r="B9"/>
      <c r="C9" s="7"/>
      <c r="D9" s="7"/>
      <c r="E9" s="7"/>
      <c r="F9" s="7"/>
      <c r="G9" s="7"/>
      <c r="H9" s="7"/>
      <c r="I9" s="7"/>
      <c r="J9" s="7"/>
      <c r="K9" s="7"/>
      <c r="L9" s="7"/>
    </row>
    <row r="10" spans="1:15" ht="16.5" customHeight="1">
      <c r="A10" s="1"/>
      <c r="B10" s="80" t="s">
        <v>76</v>
      </c>
      <c r="C10" s="81"/>
      <c r="D10" s="81"/>
      <c r="E10" s="81"/>
      <c r="F10" s="81"/>
      <c r="G10" s="81"/>
      <c r="H10" s="81"/>
      <c r="I10" s="81"/>
      <c r="J10" s="81"/>
      <c r="K10" s="82"/>
      <c r="L10" s="7"/>
    </row>
    <row r="11" spans="1:15" ht="139" customHeight="1">
      <c r="A11" s="1"/>
      <c r="B11" s="83" t="s">
        <v>86</v>
      </c>
      <c r="C11" s="84"/>
      <c r="D11" s="84"/>
      <c r="E11" s="84"/>
      <c r="F11" s="84"/>
      <c r="G11" s="84"/>
      <c r="H11" s="84"/>
      <c r="I11" s="84"/>
      <c r="J11" s="84"/>
      <c r="K11" s="85"/>
      <c r="L11" s="7"/>
      <c r="O11" s="3" t="s">
        <v>45</v>
      </c>
    </row>
    <row r="12" spans="1:15">
      <c r="A12" s="1"/>
      <c r="B12" s="1"/>
      <c r="C12" s="7"/>
      <c r="D12" s="7"/>
      <c r="E12" s="7"/>
      <c r="F12" s="7"/>
      <c r="G12" s="7"/>
      <c r="H12" s="7"/>
      <c r="I12" s="7"/>
      <c r="J12" s="7"/>
      <c r="K12" s="7"/>
      <c r="L12" s="7"/>
    </row>
    <row r="13" spans="1:15" ht="14.5" customHeight="1">
      <c r="A13" s="1"/>
      <c r="B13" s="1"/>
      <c r="C13" s="7"/>
      <c r="D13" s="7"/>
      <c r="E13" s="7"/>
      <c r="F13" s="7"/>
      <c r="G13" s="7"/>
      <c r="H13" s="7"/>
      <c r="I13" s="7"/>
      <c r="J13" s="7"/>
      <c r="K13" s="7"/>
      <c r="L13" s="7"/>
    </row>
    <row r="14" spans="1:15" ht="15" customHeight="1">
      <c r="A14" s="1"/>
      <c r="B14" s="1"/>
      <c r="C14" s="7"/>
      <c r="D14" s="7"/>
      <c r="E14" s="7"/>
      <c r="F14" s="7"/>
      <c r="G14" s="7"/>
      <c r="H14" s="7"/>
      <c r="I14" s="7"/>
      <c r="J14" s="7"/>
      <c r="K14" s="7"/>
      <c r="L14" s="7"/>
    </row>
    <row r="15" spans="1:15" ht="14.5" customHeight="1">
      <c r="A15" s="1"/>
      <c r="B15" s="1"/>
      <c r="C15" s="7"/>
      <c r="D15" s="7"/>
      <c r="E15" s="7"/>
      <c r="F15" s="7"/>
      <c r="G15" s="7"/>
      <c r="H15" s="7"/>
      <c r="I15" s="7"/>
      <c r="J15" s="7"/>
      <c r="K15" s="7"/>
      <c r="L15" s="7"/>
    </row>
    <row r="16" spans="1:15" ht="14.5" customHeight="1">
      <c r="A16" s="1"/>
      <c r="B16" s="1"/>
      <c r="C16" s="7"/>
      <c r="D16" s="7"/>
      <c r="E16" s="7"/>
      <c r="F16" s="7"/>
      <c r="G16" s="7"/>
      <c r="H16" s="7"/>
      <c r="I16" s="7"/>
      <c r="J16" s="7"/>
      <c r="K16" s="7"/>
      <c r="L16" s="7"/>
    </row>
    <row r="17" spans="1:12" ht="14.5" customHeight="1">
      <c r="A17" s="1"/>
      <c r="B17" s="1"/>
      <c r="C17" s="7"/>
      <c r="D17" s="7"/>
      <c r="E17" s="7"/>
      <c r="F17" s="7"/>
      <c r="G17" s="7"/>
      <c r="H17" s="7"/>
      <c r="I17" s="7"/>
      <c r="J17" s="7"/>
      <c r="K17" s="7"/>
      <c r="L17" s="7"/>
    </row>
    <row r="18" spans="1:12" ht="7" customHeight="1">
      <c r="A18" s="1"/>
      <c r="B18" s="1"/>
      <c r="C18" s="7"/>
      <c r="D18" s="7"/>
      <c r="E18" s="7"/>
      <c r="F18" s="7"/>
      <c r="G18" s="7"/>
      <c r="H18" s="7"/>
      <c r="I18" s="7"/>
      <c r="J18" s="7"/>
      <c r="K18" s="7"/>
      <c r="L18" s="7"/>
    </row>
    <row r="19" spans="1:12" ht="14.5" customHeight="1">
      <c r="A19" s="1"/>
      <c r="B19" s="1"/>
      <c r="C19" s="7"/>
      <c r="D19" s="7"/>
      <c r="E19" s="7"/>
      <c r="F19" s="7"/>
      <c r="G19" s="7"/>
      <c r="H19" s="7"/>
      <c r="I19" s="7"/>
      <c r="J19" s="7"/>
      <c r="K19" s="7"/>
      <c r="L19" s="7"/>
    </row>
    <row r="20" spans="1:12">
      <c r="A20" s="1"/>
      <c r="B20" s="1"/>
      <c r="C20" s="7"/>
      <c r="D20" s="7"/>
      <c r="E20" s="7"/>
      <c r="F20" s="7"/>
      <c r="G20" s="7"/>
      <c r="H20" s="7"/>
      <c r="I20" s="7"/>
      <c r="J20" s="7"/>
      <c r="K20" s="7"/>
      <c r="L20" s="7"/>
    </row>
    <row r="21" spans="1:12">
      <c r="A21" s="1"/>
      <c r="B21" s="1"/>
      <c r="C21" s="7"/>
      <c r="D21" s="7"/>
      <c r="E21" s="7"/>
      <c r="F21" s="7"/>
      <c r="G21" s="7"/>
      <c r="H21" s="7"/>
      <c r="I21" s="7"/>
      <c r="J21" s="7"/>
      <c r="K21" s="7"/>
      <c r="L21" s="7"/>
    </row>
    <row r="22" spans="1:12" ht="15" hidden="1" customHeight="1" thickTop="1">
      <c r="A22" s="1"/>
      <c r="B22" s="1"/>
      <c r="C22" s="7"/>
      <c r="D22" s="7"/>
      <c r="E22" s="7"/>
      <c r="F22" s="7"/>
      <c r="G22" s="7"/>
      <c r="H22" s="7"/>
      <c r="I22" s="7"/>
      <c r="J22" s="7"/>
      <c r="K22" s="7"/>
      <c r="L22" s="7"/>
    </row>
    <row r="23" spans="1:12">
      <c r="A23" s="1"/>
      <c r="B23" s="1"/>
      <c r="C23" s="7"/>
      <c r="D23" s="7"/>
      <c r="E23" s="7"/>
      <c r="F23" s="7"/>
      <c r="G23" s="7"/>
      <c r="H23" s="7"/>
      <c r="I23" s="7"/>
      <c r="J23" s="7"/>
      <c r="K23" s="7"/>
      <c r="L23" s="7"/>
    </row>
    <row r="24" spans="1:12">
      <c r="A24" s="1"/>
      <c r="B24" s="1"/>
      <c r="C24" s="7"/>
      <c r="D24" s="7"/>
      <c r="E24" s="7"/>
      <c r="F24" s="7"/>
      <c r="G24" s="7"/>
      <c r="H24" s="7"/>
      <c r="I24" s="7"/>
      <c r="J24" s="7"/>
      <c r="K24" s="7"/>
      <c r="L24" s="7"/>
    </row>
    <row r="25" spans="1:12">
      <c r="A25" s="1"/>
      <c r="B25" s="1"/>
      <c r="C25" s="7"/>
      <c r="D25" s="7"/>
      <c r="E25" s="7"/>
      <c r="F25" s="7"/>
      <c r="G25" s="7"/>
      <c r="H25" s="7"/>
      <c r="I25" s="7"/>
      <c r="J25" s="7"/>
      <c r="K25" s="7"/>
      <c r="L25" s="7"/>
    </row>
    <row r="26" spans="1:12">
      <c r="B26" s="11"/>
      <c r="C26" s="11"/>
      <c r="D26" s="11"/>
      <c r="E26" s="11"/>
      <c r="F26" s="11"/>
      <c r="G26" s="11"/>
      <c r="H26" s="11"/>
      <c r="I26" s="11"/>
      <c r="J26" s="11"/>
    </row>
    <row r="27" spans="1:12">
      <c r="B27" s="11"/>
      <c r="C27" s="11"/>
      <c r="D27" s="11"/>
      <c r="E27" s="11"/>
      <c r="F27" s="11"/>
      <c r="G27" s="11"/>
      <c r="H27" s="11"/>
      <c r="I27" s="11"/>
      <c r="J27" s="11"/>
    </row>
    <row r="28" spans="1:12">
      <c r="B28" s="11"/>
      <c r="C28" s="11"/>
      <c r="D28" s="11"/>
      <c r="E28" s="11"/>
      <c r="F28" s="11"/>
      <c r="G28" s="11"/>
      <c r="H28" s="11"/>
      <c r="I28" s="11"/>
      <c r="J28" s="11"/>
    </row>
    <row r="29" spans="1:12">
      <c r="B29" s="11"/>
      <c r="C29" s="11"/>
      <c r="D29" s="11"/>
      <c r="E29" s="11"/>
      <c r="F29" s="11"/>
      <c r="G29" s="11"/>
      <c r="H29" s="11"/>
      <c r="I29" s="11"/>
      <c r="J29" s="11"/>
    </row>
    <row r="30" spans="1:12">
      <c r="B30" s="11"/>
      <c r="C30" s="11"/>
      <c r="D30" s="11"/>
      <c r="E30" s="11"/>
      <c r="F30" s="11"/>
      <c r="G30" s="11"/>
      <c r="H30" s="11"/>
      <c r="I30" s="11"/>
      <c r="J30" s="11"/>
    </row>
  </sheetData>
  <sheetProtection algorithmName="SHA-512" hashValue="Q5X+AtpfM65KKomL5QB1eKxaInfHc+yzwW3abtzmJ2DNbw5FmMvYwtasxUm66+fD213lcN3ExG33tWo5tewJ6A==" saltValue="v2l4zRRChzDrPUy17TCIMA==" spinCount="100000" sheet="1" objects="1" scenarios="1"/>
  <mergeCells count="4">
    <mergeCell ref="B7:K7"/>
    <mergeCell ref="B11:K11"/>
    <mergeCell ref="B10:K10"/>
    <mergeCell ref="B8:K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71C0-9396-4052-A8AC-FCDE05A46BB5}">
  <dimension ref="A1:G51"/>
  <sheetViews>
    <sheetView showGridLines="0" zoomScaleNormal="100" workbookViewId="0">
      <pane xSplit="1" ySplit="6" topLeftCell="B7" activePane="bottomRight" state="frozen"/>
      <selection pane="topRight" activeCell="B1" sqref="B1"/>
      <selection pane="bottomLeft" activeCell="A7" sqref="A7"/>
      <selection pane="bottomRight" activeCell="F51" sqref="F51"/>
    </sheetView>
  </sheetViews>
  <sheetFormatPr defaultColWidth="8.81640625" defaultRowHeight="14.5"/>
  <cols>
    <col min="1" max="1" width="2.1796875" style="3" customWidth="1"/>
    <col min="2" max="2" width="6.36328125" style="3" customWidth="1"/>
    <col min="3" max="3" width="19.6328125" style="3" customWidth="1"/>
    <col min="4" max="4" width="5.36328125" style="3" bestFit="1" customWidth="1"/>
    <col min="5" max="5" width="11.81640625" style="3" customWidth="1"/>
    <col min="6" max="6" width="107" style="6" customWidth="1"/>
    <col min="7" max="16384" width="8.81640625" style="3"/>
  </cols>
  <sheetData>
    <row r="1" spans="1:7" ht="15" customHeight="1">
      <c r="A1" s="1"/>
      <c r="B1" s="1"/>
      <c r="C1" s="1"/>
      <c r="D1" s="1"/>
      <c r="E1" s="1"/>
      <c r="F1" s="4"/>
      <c r="G1" s="1"/>
    </row>
    <row r="2" spans="1:7" ht="15" customHeight="1">
      <c r="A2" s="1"/>
      <c r="B2" s="1"/>
      <c r="C2" s="1"/>
      <c r="D2" s="5"/>
      <c r="E2" s="1"/>
      <c r="F2" s="4"/>
      <c r="G2" s="1"/>
    </row>
    <row r="3" spans="1:7" ht="15" customHeight="1">
      <c r="A3" s="1"/>
      <c r="B3" s="1"/>
      <c r="C3" s="1"/>
      <c r="D3" s="1"/>
      <c r="E3" s="1"/>
      <c r="F3" s="4"/>
      <c r="G3" s="1"/>
    </row>
    <row r="4" spans="1:7" ht="15" customHeight="1">
      <c r="A4" s="1"/>
      <c r="B4" s="14"/>
      <c r="C4" s="14"/>
      <c r="D4" s="14"/>
      <c r="E4" s="14"/>
      <c r="F4" s="47"/>
      <c r="G4" s="14"/>
    </row>
    <row r="5" spans="1:7" s="75" customFormat="1" ht="15" customHeight="1">
      <c r="A5" s="74"/>
      <c r="B5" s="14"/>
      <c r="C5" s="14"/>
      <c r="D5" s="14"/>
      <c r="E5" s="14"/>
      <c r="F5" s="47"/>
      <c r="G5" s="14"/>
    </row>
    <row r="6" spans="1:7" ht="21" customHeight="1">
      <c r="A6" s="1"/>
      <c r="B6" s="66" t="s">
        <v>79</v>
      </c>
      <c r="C6" s="66"/>
      <c r="D6" s="14"/>
      <c r="E6" s="14"/>
      <c r="F6" s="47"/>
      <c r="G6" s="14"/>
    </row>
    <row r="7" spans="1:7" ht="4.5" customHeight="1">
      <c r="A7" s="1"/>
      <c r="B7" s="14"/>
      <c r="C7" s="14"/>
      <c r="D7" s="14"/>
      <c r="E7" s="14"/>
      <c r="F7" s="47"/>
      <c r="G7" s="14"/>
    </row>
    <row r="8" spans="1:7" ht="18">
      <c r="A8" s="1"/>
      <c r="B8" s="42" t="s">
        <v>41</v>
      </c>
      <c r="C8" s="67"/>
      <c r="D8" s="14"/>
      <c r="E8" s="14"/>
      <c r="F8" s="47"/>
      <c r="G8" s="14"/>
    </row>
    <row r="9" spans="1:7" ht="4" customHeight="1">
      <c r="A9" s="1"/>
      <c r="B9" s="14"/>
      <c r="C9" s="28"/>
      <c r="D9" s="14"/>
      <c r="E9" s="14"/>
      <c r="F9" s="47"/>
      <c r="G9" s="14"/>
    </row>
    <row r="10" spans="1:7">
      <c r="A10" s="1"/>
      <c r="B10" s="97" t="s">
        <v>47</v>
      </c>
      <c r="C10" s="97"/>
      <c r="D10" s="48"/>
      <c r="E10" s="49" t="s">
        <v>0</v>
      </c>
      <c r="F10" s="50" t="s">
        <v>1</v>
      </c>
      <c r="G10" s="14"/>
    </row>
    <row r="11" spans="1:7" ht="26">
      <c r="A11" s="1"/>
      <c r="B11" s="96" t="s">
        <v>2</v>
      </c>
      <c r="C11" s="96"/>
      <c r="D11" s="51" t="s">
        <v>3</v>
      </c>
      <c r="E11" s="52">
        <v>30</v>
      </c>
      <c r="F11" s="77" t="s">
        <v>87</v>
      </c>
      <c r="G11" s="14"/>
    </row>
    <row r="12" spans="1:7" ht="26">
      <c r="A12" s="1"/>
      <c r="B12" s="96" t="s">
        <v>4</v>
      </c>
      <c r="C12" s="96"/>
      <c r="D12" s="51" t="s">
        <v>5</v>
      </c>
      <c r="E12" s="52">
        <v>20</v>
      </c>
      <c r="F12" s="77" t="s">
        <v>56</v>
      </c>
      <c r="G12" s="14"/>
    </row>
    <row r="13" spans="1:7" ht="26">
      <c r="A13" s="1"/>
      <c r="B13" s="96" t="s">
        <v>6</v>
      </c>
      <c r="C13" s="96"/>
      <c r="D13" s="51" t="s">
        <v>7</v>
      </c>
      <c r="E13" s="52">
        <v>10</v>
      </c>
      <c r="F13" s="77" t="s">
        <v>57</v>
      </c>
      <c r="G13" s="14"/>
    </row>
    <row r="14" spans="1:7" ht="39">
      <c r="A14" s="1"/>
      <c r="B14" s="96" t="s">
        <v>8</v>
      </c>
      <c r="C14" s="96"/>
      <c r="D14" s="51" t="s">
        <v>9</v>
      </c>
      <c r="E14" s="52">
        <v>30</v>
      </c>
      <c r="F14" s="77" t="s">
        <v>88</v>
      </c>
      <c r="G14" s="14"/>
    </row>
    <row r="15" spans="1:7">
      <c r="A15" s="1"/>
      <c r="B15" s="96" t="s">
        <v>10</v>
      </c>
      <c r="C15" s="96"/>
      <c r="D15" s="51" t="s">
        <v>11</v>
      </c>
      <c r="E15" s="52">
        <v>10</v>
      </c>
      <c r="F15" s="77" t="s">
        <v>83</v>
      </c>
      <c r="G15" s="14"/>
    </row>
    <row r="16" spans="1:7" ht="12" customHeight="1">
      <c r="A16" s="1"/>
      <c r="B16" s="14"/>
      <c r="C16" s="53"/>
      <c r="D16" s="53"/>
      <c r="E16" s="53"/>
      <c r="F16" s="76"/>
      <c r="G16" s="14"/>
    </row>
    <row r="17" spans="1:7">
      <c r="A17" s="1"/>
      <c r="B17" s="49" t="s">
        <v>28</v>
      </c>
      <c r="C17" s="99" t="s">
        <v>73</v>
      </c>
      <c r="D17" s="99"/>
      <c r="E17" s="53"/>
      <c r="F17" s="47"/>
      <c r="G17" s="14"/>
    </row>
    <row r="18" spans="1:7" ht="25" customHeight="1">
      <c r="A18" s="1"/>
      <c r="B18" s="54">
        <v>3</v>
      </c>
      <c r="C18" s="101" t="s">
        <v>12</v>
      </c>
      <c r="D18" s="101"/>
      <c r="E18" s="53"/>
      <c r="F18" s="47"/>
      <c r="G18" s="14"/>
    </row>
    <row r="19" spans="1:7" ht="25" customHeight="1">
      <c r="A19" s="1"/>
      <c r="B19" s="54">
        <v>2</v>
      </c>
      <c r="C19" s="101" t="s">
        <v>13</v>
      </c>
      <c r="D19" s="101"/>
      <c r="E19" s="53"/>
      <c r="F19" s="47"/>
      <c r="G19" s="14"/>
    </row>
    <row r="20" spans="1:7" ht="25" customHeight="1">
      <c r="A20" s="1"/>
      <c r="B20" s="54">
        <v>1</v>
      </c>
      <c r="C20" s="101" t="s">
        <v>14</v>
      </c>
      <c r="D20" s="101"/>
      <c r="E20" s="53"/>
      <c r="F20" s="47"/>
      <c r="G20" s="14"/>
    </row>
    <row r="21" spans="1:7" ht="25" customHeight="1">
      <c r="A21" s="1"/>
      <c r="B21" s="54">
        <v>0</v>
      </c>
      <c r="C21" s="101" t="s">
        <v>15</v>
      </c>
      <c r="D21" s="101"/>
      <c r="E21" s="53"/>
      <c r="F21" s="47"/>
      <c r="G21" s="14"/>
    </row>
    <row r="22" spans="1:7">
      <c r="A22" s="1"/>
      <c r="B22" s="55"/>
      <c r="C22" s="56"/>
      <c r="D22" s="14"/>
      <c r="E22" s="53"/>
      <c r="F22" s="47"/>
      <c r="G22" s="14"/>
    </row>
    <row r="23" spans="1:7">
      <c r="A23" s="1"/>
      <c r="B23" s="14"/>
      <c r="C23" s="53"/>
      <c r="D23" s="14"/>
      <c r="E23" s="14"/>
      <c r="F23" s="47"/>
      <c r="G23" s="14"/>
    </row>
    <row r="24" spans="1:7" ht="16.5" customHeight="1">
      <c r="A24" s="1"/>
      <c r="B24" s="42" t="s">
        <v>16</v>
      </c>
      <c r="C24" s="42"/>
      <c r="D24" s="14"/>
      <c r="E24" s="14"/>
      <c r="F24" s="47"/>
      <c r="G24" s="14"/>
    </row>
    <row r="25" spans="1:7" ht="6.5" customHeight="1">
      <c r="A25" s="1"/>
      <c r="B25" s="14"/>
      <c r="C25" s="100"/>
      <c r="D25" s="100"/>
      <c r="E25" s="100"/>
      <c r="F25" s="100"/>
      <c r="G25" s="14"/>
    </row>
    <row r="26" spans="1:7" ht="53.5" customHeight="1">
      <c r="A26" s="1"/>
      <c r="B26" s="98" t="s">
        <v>78</v>
      </c>
      <c r="C26" s="98"/>
      <c r="D26" s="98"/>
      <c r="E26" s="98"/>
      <c r="F26" s="98"/>
      <c r="G26" s="14"/>
    </row>
    <row r="27" spans="1:7" ht="9.5" customHeight="1">
      <c r="A27" s="1"/>
      <c r="B27" s="14"/>
      <c r="C27" s="14"/>
      <c r="D27" s="14"/>
      <c r="E27" s="14"/>
      <c r="F27" s="47"/>
      <c r="G27" s="14"/>
    </row>
    <row r="28" spans="1:7">
      <c r="A28" s="1"/>
      <c r="B28" s="49" t="s">
        <v>28</v>
      </c>
      <c r="C28" s="49" t="s">
        <v>74</v>
      </c>
      <c r="D28" s="95" t="s">
        <v>46</v>
      </c>
      <c r="E28" s="95"/>
      <c r="F28" s="95"/>
      <c r="G28" s="14"/>
    </row>
    <row r="29" spans="1:7">
      <c r="A29" s="1"/>
      <c r="B29" s="54">
        <v>3</v>
      </c>
      <c r="C29" s="57" t="s">
        <v>17</v>
      </c>
      <c r="D29" s="87" t="s">
        <v>58</v>
      </c>
      <c r="E29" s="87"/>
      <c r="F29" s="87"/>
      <c r="G29" s="14"/>
    </row>
    <row r="30" spans="1:7" ht="22.5" customHeight="1">
      <c r="A30" s="1"/>
      <c r="B30" s="54">
        <v>2</v>
      </c>
      <c r="C30" s="57" t="s">
        <v>18</v>
      </c>
      <c r="D30" s="87" t="s">
        <v>59</v>
      </c>
      <c r="E30" s="87"/>
      <c r="F30" s="87"/>
      <c r="G30" s="14"/>
    </row>
    <row r="31" spans="1:7">
      <c r="A31" s="1"/>
      <c r="B31" s="54">
        <v>1</v>
      </c>
      <c r="C31" s="57" t="s">
        <v>19</v>
      </c>
      <c r="D31" s="87" t="s">
        <v>60</v>
      </c>
      <c r="E31" s="87"/>
      <c r="F31" s="87"/>
      <c r="G31" s="14"/>
    </row>
    <row r="32" spans="1:7">
      <c r="A32" s="1"/>
      <c r="B32" s="54">
        <v>0</v>
      </c>
      <c r="C32" s="57" t="s">
        <v>20</v>
      </c>
      <c r="D32" s="87" t="s">
        <v>61</v>
      </c>
      <c r="E32" s="87"/>
      <c r="F32" s="87"/>
      <c r="G32" s="14"/>
    </row>
    <row r="33" spans="1:7">
      <c r="A33" s="1"/>
      <c r="B33" s="58"/>
      <c r="C33" s="59"/>
      <c r="D33" s="60"/>
      <c r="E33" s="60"/>
      <c r="F33" s="60"/>
      <c r="G33" s="14"/>
    </row>
    <row r="34" spans="1:7">
      <c r="A34" s="1"/>
      <c r="B34" s="14"/>
      <c r="C34" s="14"/>
      <c r="D34" s="14"/>
      <c r="E34" s="14"/>
      <c r="F34" s="47"/>
      <c r="G34" s="14"/>
    </row>
    <row r="35" spans="1:7" ht="18">
      <c r="A35" s="1"/>
      <c r="B35" s="42" t="s">
        <v>31</v>
      </c>
      <c r="C35" s="42"/>
      <c r="D35" s="14"/>
      <c r="E35" s="14"/>
      <c r="F35" s="47"/>
      <c r="G35" s="14"/>
    </row>
    <row r="36" spans="1:7" ht="5" customHeight="1">
      <c r="A36" s="1"/>
      <c r="B36" s="14"/>
      <c r="C36" s="61"/>
      <c r="D36" s="14"/>
      <c r="E36" s="14"/>
      <c r="F36" s="47"/>
      <c r="G36" s="14"/>
    </row>
    <row r="37" spans="1:7">
      <c r="A37" s="1"/>
      <c r="B37" s="49" t="s">
        <v>28</v>
      </c>
      <c r="C37" s="62" t="s">
        <v>48</v>
      </c>
      <c r="D37" s="91" t="s">
        <v>46</v>
      </c>
      <c r="E37" s="92"/>
      <c r="F37" s="93"/>
      <c r="G37" s="14"/>
    </row>
    <row r="38" spans="1:7">
      <c r="A38" s="1"/>
      <c r="B38" s="29">
        <v>3</v>
      </c>
      <c r="C38" s="63" t="s">
        <v>32</v>
      </c>
      <c r="D38" s="88" t="s">
        <v>62</v>
      </c>
      <c r="E38" s="89"/>
      <c r="F38" s="90"/>
      <c r="G38" s="14"/>
    </row>
    <row r="39" spans="1:7">
      <c r="A39" s="1"/>
      <c r="B39" s="29">
        <v>2</v>
      </c>
      <c r="C39" s="63" t="s">
        <v>23</v>
      </c>
      <c r="D39" s="88" t="s">
        <v>63</v>
      </c>
      <c r="E39" s="89"/>
      <c r="F39" s="90"/>
      <c r="G39" s="14"/>
    </row>
    <row r="40" spans="1:7">
      <c r="A40" s="1"/>
      <c r="B40" s="29">
        <v>1</v>
      </c>
      <c r="C40" s="63" t="s">
        <v>33</v>
      </c>
      <c r="D40" s="88" t="s">
        <v>64</v>
      </c>
      <c r="E40" s="89"/>
      <c r="F40" s="90"/>
      <c r="G40" s="14"/>
    </row>
    <row r="41" spans="1:7">
      <c r="A41" s="1"/>
      <c r="B41" s="29">
        <v>0</v>
      </c>
      <c r="C41" s="63" t="s">
        <v>34</v>
      </c>
      <c r="D41" s="88" t="s">
        <v>65</v>
      </c>
      <c r="E41" s="89"/>
      <c r="F41" s="90"/>
      <c r="G41" s="14"/>
    </row>
    <row r="42" spans="1:7">
      <c r="A42" s="1"/>
      <c r="B42" s="14"/>
      <c r="C42" s="14"/>
      <c r="D42" s="14"/>
      <c r="E42" s="14"/>
      <c r="F42" s="47"/>
      <c r="G42" s="14"/>
    </row>
    <row r="43" spans="1:7">
      <c r="A43" s="1"/>
      <c r="B43" s="14"/>
      <c r="C43" s="14"/>
      <c r="D43" s="14"/>
      <c r="E43" s="14"/>
      <c r="F43" s="47"/>
      <c r="G43" s="14"/>
    </row>
    <row r="44" spans="1:7" ht="20.5">
      <c r="A44" s="1"/>
      <c r="B44" s="42" t="s">
        <v>70</v>
      </c>
      <c r="C44" s="64"/>
      <c r="D44" s="14"/>
      <c r="E44" s="14"/>
      <c r="F44" s="47"/>
      <c r="G44" s="14"/>
    </row>
    <row r="45" spans="1:7" ht="7" customHeight="1">
      <c r="A45" s="1"/>
      <c r="B45" s="14"/>
      <c r="C45" s="14"/>
      <c r="D45" s="14"/>
      <c r="E45" s="14"/>
      <c r="F45" s="47"/>
      <c r="G45" s="14"/>
    </row>
    <row r="46" spans="1:7">
      <c r="A46" s="1"/>
      <c r="B46" s="14"/>
      <c r="C46" s="49" t="s">
        <v>16</v>
      </c>
      <c r="D46" s="95" t="s">
        <v>71</v>
      </c>
      <c r="E46" s="95"/>
      <c r="F46" s="95"/>
      <c r="G46" s="14"/>
    </row>
    <row r="47" spans="1:7">
      <c r="A47" s="1"/>
      <c r="B47" s="14"/>
      <c r="C47" s="21" t="s">
        <v>21</v>
      </c>
      <c r="D47" s="94" t="s">
        <v>35</v>
      </c>
      <c r="E47" s="94"/>
      <c r="F47" s="94"/>
      <c r="G47" s="14"/>
    </row>
    <row r="48" spans="1:7">
      <c r="A48" s="1"/>
      <c r="B48" s="14"/>
      <c r="C48" s="65" t="s">
        <v>23</v>
      </c>
      <c r="D48" s="94" t="s">
        <v>35</v>
      </c>
      <c r="E48" s="94"/>
      <c r="F48" s="94"/>
      <c r="G48" s="14"/>
    </row>
    <row r="49" spans="1:7">
      <c r="A49" s="1"/>
      <c r="B49" s="14"/>
      <c r="C49" s="24" t="s">
        <v>25</v>
      </c>
      <c r="D49" s="94" t="s">
        <v>72</v>
      </c>
      <c r="E49" s="94"/>
      <c r="F49" s="94"/>
      <c r="G49" s="14"/>
    </row>
    <row r="50" spans="1:7">
      <c r="A50" s="1"/>
      <c r="B50" s="14"/>
      <c r="C50" s="25" t="s">
        <v>27</v>
      </c>
      <c r="D50" s="94" t="s">
        <v>72</v>
      </c>
      <c r="E50" s="94"/>
      <c r="F50" s="94"/>
      <c r="G50" s="14"/>
    </row>
    <row r="51" spans="1:7">
      <c r="A51" s="1"/>
      <c r="B51" s="1"/>
      <c r="C51" s="1"/>
      <c r="D51" s="1"/>
      <c r="E51" s="1"/>
      <c r="F51" s="4"/>
      <c r="G51" s="1"/>
    </row>
  </sheetData>
  <sheetProtection algorithmName="SHA-512" hashValue="ubdKW37o6jwCQZUTplvwK1d3aCBk5E+xz4E+eYuhlX84n+JGIG75mghvXthQH7e1P21De/F/0gsxuUiTPQLcqw==" saltValue="jQAPnulnh+uDDzRdVjdPMQ==" spinCount="100000" sheet="1" objects="1" scenarios="1"/>
  <mergeCells count="28">
    <mergeCell ref="D28:F28"/>
    <mergeCell ref="C25:F25"/>
    <mergeCell ref="B15:C15"/>
    <mergeCell ref="B14:C14"/>
    <mergeCell ref="B13:C13"/>
    <mergeCell ref="C21:D21"/>
    <mergeCell ref="C20:D20"/>
    <mergeCell ref="C19:D19"/>
    <mergeCell ref="C18:D18"/>
    <mergeCell ref="B11:C11"/>
    <mergeCell ref="B10:C10"/>
    <mergeCell ref="B26:F26"/>
    <mergeCell ref="B12:C12"/>
    <mergeCell ref="C17:D17"/>
    <mergeCell ref="D50:F50"/>
    <mergeCell ref="D49:F49"/>
    <mergeCell ref="D48:F48"/>
    <mergeCell ref="D47:F47"/>
    <mergeCell ref="D46:F46"/>
    <mergeCell ref="D32:F32"/>
    <mergeCell ref="D31:F31"/>
    <mergeCell ref="D30:F30"/>
    <mergeCell ref="D29:F29"/>
    <mergeCell ref="D41:F41"/>
    <mergeCell ref="D40:F40"/>
    <mergeCell ref="D39:F39"/>
    <mergeCell ref="D38:F38"/>
    <mergeCell ref="D37:F3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E9D6D-D8B6-416F-AA11-229332B30251}">
  <sheetPr>
    <pageSetUpPr fitToPage="1"/>
  </sheetPr>
  <dimension ref="A1:P22"/>
  <sheetViews>
    <sheetView showGridLines="0" tabSelected="1" zoomScale="90" zoomScaleNormal="90" workbookViewId="0">
      <pane xSplit="1" ySplit="6" topLeftCell="B7" activePane="bottomRight" state="frozen"/>
      <selection pane="topRight" activeCell="B1" sqref="B1"/>
      <selection pane="bottomLeft" activeCell="A7" sqref="A7"/>
      <selection pane="bottomRight" activeCell="G21" sqref="G21:H21"/>
    </sheetView>
  </sheetViews>
  <sheetFormatPr defaultColWidth="8.81640625" defaultRowHeight="14.5"/>
  <cols>
    <col min="1" max="1" width="2" style="13" customWidth="1"/>
    <col min="2" max="2" width="28.36328125" style="13" customWidth="1"/>
    <col min="3" max="3" width="13.1796875" style="13" bestFit="1" customWidth="1"/>
    <col min="4" max="4" width="9.81640625" style="13" customWidth="1"/>
    <col min="5" max="5" width="4.1796875" style="13" customWidth="1"/>
    <col min="6" max="6" width="8.81640625" style="13"/>
    <col min="7" max="10" width="8.54296875" style="13" customWidth="1"/>
    <col min="11" max="11" width="8.90625" style="13" customWidth="1"/>
    <col min="12" max="12" width="8.08984375" style="13" customWidth="1"/>
    <col min="13" max="13" width="4.6328125" style="13" customWidth="1"/>
    <col min="14" max="15" width="8.81640625" style="13"/>
    <col min="16" max="16" width="14.36328125" style="13" hidden="1" customWidth="1"/>
    <col min="17" max="16384" width="8.81640625" style="13"/>
  </cols>
  <sheetData>
    <row r="1" spans="1:16" ht="9" customHeight="1">
      <c r="A1" s="12"/>
      <c r="B1" s="12"/>
      <c r="C1" s="12"/>
      <c r="D1" s="12"/>
      <c r="E1" s="12"/>
      <c r="F1" s="12"/>
      <c r="G1" s="12"/>
      <c r="H1" s="12"/>
      <c r="I1" s="12"/>
      <c r="J1" s="12"/>
      <c r="K1" s="12"/>
      <c r="L1" s="12"/>
      <c r="M1" s="12"/>
    </row>
    <row r="2" spans="1:16" ht="18">
      <c r="A2" s="14"/>
      <c r="B2" s="14"/>
      <c r="C2" s="42"/>
      <c r="D2" s="14"/>
      <c r="E2" s="14"/>
      <c r="F2" s="14"/>
      <c r="G2" s="14"/>
      <c r="H2" s="14"/>
      <c r="I2" s="14"/>
      <c r="J2" s="14"/>
      <c r="K2" s="14"/>
      <c r="L2" s="14"/>
      <c r="M2" s="14"/>
      <c r="P2" s="13">
        <v>0</v>
      </c>
    </row>
    <row r="3" spans="1:16" ht="15.5">
      <c r="A3" s="16"/>
      <c r="B3" s="14"/>
      <c r="C3" s="14"/>
      <c r="D3" s="14"/>
      <c r="E3" s="14"/>
      <c r="F3" s="14"/>
      <c r="G3" s="14"/>
      <c r="H3" s="14"/>
      <c r="I3" s="14"/>
      <c r="J3" s="14"/>
      <c r="K3" s="14"/>
      <c r="L3" s="14"/>
      <c r="M3" s="14"/>
      <c r="P3" s="13">
        <v>1</v>
      </c>
    </row>
    <row r="4" spans="1:16">
      <c r="A4" s="14"/>
      <c r="B4" s="14"/>
      <c r="C4" s="14"/>
      <c r="D4" s="14"/>
      <c r="E4" s="14"/>
      <c r="F4" s="14"/>
      <c r="G4" s="14"/>
      <c r="H4" s="14"/>
      <c r="I4" s="14"/>
      <c r="J4" s="14"/>
      <c r="K4" s="14"/>
      <c r="L4" s="14"/>
      <c r="M4" s="14"/>
      <c r="P4" s="13">
        <v>2</v>
      </c>
    </row>
    <row r="5" spans="1:16">
      <c r="A5" s="14"/>
      <c r="B5" s="14"/>
      <c r="C5" s="14"/>
      <c r="D5" s="14"/>
      <c r="E5" s="14"/>
      <c r="F5" s="14"/>
      <c r="G5" s="14"/>
      <c r="H5" s="14"/>
      <c r="I5" s="14"/>
      <c r="J5" s="14"/>
      <c r="K5" s="14"/>
      <c r="L5" s="14"/>
      <c r="M5" s="14"/>
      <c r="P5" s="13">
        <v>3</v>
      </c>
    </row>
    <row r="6" spans="1:16" ht="20.5" customHeight="1">
      <c r="A6" s="14"/>
      <c r="B6" s="126" t="s">
        <v>77</v>
      </c>
      <c r="C6" s="126"/>
      <c r="D6" s="26"/>
      <c r="E6" s="26"/>
      <c r="F6" s="26"/>
      <c r="G6" s="26"/>
      <c r="H6" s="27"/>
      <c r="I6" s="14"/>
      <c r="J6" s="14"/>
      <c r="K6" s="14"/>
      <c r="L6" s="14"/>
      <c r="M6" s="14"/>
    </row>
    <row r="7" spans="1:16" ht="5" customHeight="1">
      <c r="A7" s="14"/>
      <c r="B7" s="28"/>
      <c r="C7" s="15"/>
      <c r="D7" s="26"/>
      <c r="E7" s="26"/>
      <c r="F7" s="26"/>
      <c r="G7" s="26"/>
      <c r="H7" s="27"/>
      <c r="I7" s="14"/>
      <c r="J7" s="14"/>
      <c r="K7" s="14"/>
      <c r="L7" s="14"/>
      <c r="M7" s="14"/>
    </row>
    <row r="8" spans="1:16">
      <c r="A8" s="14"/>
      <c r="B8" s="79" t="s">
        <v>41</v>
      </c>
      <c r="C8" s="68" t="s">
        <v>28</v>
      </c>
      <c r="D8" s="68" t="s">
        <v>0</v>
      </c>
      <c r="E8" s="14"/>
      <c r="F8" s="124" t="s">
        <v>16</v>
      </c>
      <c r="G8" s="124"/>
      <c r="H8" s="15"/>
      <c r="I8" s="15"/>
      <c r="J8" s="15"/>
      <c r="K8" s="15"/>
      <c r="L8" s="15"/>
      <c r="M8" s="14"/>
      <c r="P8" s="13" t="s">
        <v>42</v>
      </c>
    </row>
    <row r="9" spans="1:16">
      <c r="A9" s="14"/>
      <c r="B9" s="30" t="s">
        <v>2</v>
      </c>
      <c r="C9" s="31">
        <v>0</v>
      </c>
      <c r="D9" s="32">
        <v>30</v>
      </c>
      <c r="E9" s="14"/>
      <c r="F9" s="17">
        <v>3</v>
      </c>
      <c r="G9" s="18" t="s">
        <v>37</v>
      </c>
      <c r="H9" s="19">
        <v>13</v>
      </c>
      <c r="I9" s="20">
        <v>23</v>
      </c>
      <c r="J9" s="20">
        <v>33</v>
      </c>
      <c r="K9" s="15"/>
      <c r="L9" s="15"/>
      <c r="M9" s="14"/>
      <c r="P9" s="8" t="s">
        <v>43</v>
      </c>
    </row>
    <row r="10" spans="1:16" ht="14.5" customHeight="1">
      <c r="A10" s="14"/>
      <c r="B10" s="30" t="s">
        <v>4</v>
      </c>
      <c r="C10" s="31">
        <v>0</v>
      </c>
      <c r="D10" s="32">
        <v>20</v>
      </c>
      <c r="E10" s="14"/>
      <c r="F10" s="17">
        <v>2</v>
      </c>
      <c r="G10" s="22" t="s">
        <v>22</v>
      </c>
      <c r="H10" s="23">
        <v>12</v>
      </c>
      <c r="I10" s="19">
        <v>22</v>
      </c>
      <c r="J10" s="20">
        <v>32</v>
      </c>
      <c r="K10" s="15"/>
      <c r="L10" s="15"/>
      <c r="M10" s="14"/>
      <c r="P10" s="8" t="s">
        <v>44</v>
      </c>
    </row>
    <row r="11" spans="1:16" ht="15" customHeight="1">
      <c r="A11" s="14"/>
      <c r="B11" s="30" t="s">
        <v>6</v>
      </c>
      <c r="C11" s="31">
        <v>0</v>
      </c>
      <c r="D11" s="32">
        <v>10</v>
      </c>
      <c r="E11" s="14"/>
      <c r="F11" s="17">
        <v>1</v>
      </c>
      <c r="G11" s="22" t="s">
        <v>24</v>
      </c>
      <c r="H11" s="23">
        <v>11</v>
      </c>
      <c r="I11" s="23">
        <v>21</v>
      </c>
      <c r="J11" s="20">
        <v>31</v>
      </c>
      <c r="K11" s="15"/>
      <c r="L11" s="15"/>
      <c r="M11" s="14"/>
      <c r="P11" s="13" t="s">
        <v>45</v>
      </c>
    </row>
    <row r="12" spans="1:16" ht="14.5" customHeight="1">
      <c r="A12" s="14"/>
      <c r="B12" s="30" t="s">
        <v>8</v>
      </c>
      <c r="C12" s="31">
        <v>0</v>
      </c>
      <c r="D12" s="32">
        <v>30</v>
      </c>
      <c r="E12" s="14"/>
      <c r="F12" s="17">
        <v>0</v>
      </c>
      <c r="G12" s="37" t="s">
        <v>26</v>
      </c>
      <c r="H12" s="38">
        <v>10</v>
      </c>
      <c r="I12" s="39">
        <v>20</v>
      </c>
      <c r="J12" s="40" t="s">
        <v>37</v>
      </c>
      <c r="K12" s="15"/>
      <c r="L12" s="15"/>
      <c r="M12" s="14"/>
    </row>
    <row r="13" spans="1:16" ht="14.5" customHeight="1">
      <c r="A13" s="14"/>
      <c r="B13" s="30" t="s">
        <v>10</v>
      </c>
      <c r="C13" s="31">
        <v>0</v>
      </c>
      <c r="D13" s="32">
        <v>10</v>
      </c>
      <c r="E13" s="14"/>
      <c r="F13" s="42"/>
      <c r="G13" s="41"/>
      <c r="H13" s="41"/>
      <c r="I13" s="41"/>
      <c r="J13" s="127" t="s">
        <v>41</v>
      </c>
      <c r="K13" s="127"/>
      <c r="L13" s="44"/>
      <c r="M13" s="14"/>
    </row>
    <row r="14" spans="1:16" ht="19.25" hidden="1" customHeight="1">
      <c r="A14" s="14"/>
      <c r="B14" s="128" t="s">
        <v>68</v>
      </c>
      <c r="C14" s="128"/>
      <c r="D14" s="78">
        <f>($C$9*($D$9/100))+($C$10*($D$10/100))+($C$11*($D$11/100))+($C$12*($D$12/100))+($C$13*($D$13/100))</f>
        <v>0</v>
      </c>
      <c r="E14" s="14"/>
      <c r="F14" s="42"/>
      <c r="G14" s="26"/>
      <c r="H14" s="26"/>
      <c r="I14" s="26"/>
      <c r="J14" s="125"/>
      <c r="K14" s="125"/>
      <c r="L14" s="43"/>
      <c r="M14" s="14"/>
    </row>
    <row r="15" spans="1:16" ht="11.5" customHeight="1">
      <c r="A15" s="14"/>
      <c r="B15" s="14"/>
      <c r="C15" s="34"/>
      <c r="D15" s="34"/>
      <c r="E15" s="14"/>
      <c r="F15" s="42"/>
      <c r="G15" s="26"/>
      <c r="H15" s="14"/>
      <c r="I15" s="14"/>
      <c r="J15" s="14"/>
      <c r="K15" s="14"/>
      <c r="L15" s="14"/>
      <c r="M15" s="14"/>
    </row>
    <row r="16" spans="1:16" ht="14.5" customHeight="1">
      <c r="A16" s="14"/>
      <c r="B16" s="69" t="s">
        <v>68</v>
      </c>
      <c r="C16" s="32">
        <f>ROUND(D14,0)</f>
        <v>0</v>
      </c>
      <c r="D16" s="34"/>
      <c r="E16" s="109" t="s">
        <v>29</v>
      </c>
      <c r="F16" s="122"/>
      <c r="G16" s="108" t="s">
        <v>30</v>
      </c>
      <c r="H16" s="109"/>
      <c r="I16" s="14"/>
      <c r="J16" s="123" t="s">
        <v>80</v>
      </c>
      <c r="K16" s="123"/>
      <c r="L16" s="123"/>
      <c r="M16" s="14"/>
    </row>
    <row r="17" spans="1:13" ht="16" customHeight="1" thickBot="1">
      <c r="A17" s="14"/>
      <c r="B17" s="70" t="s">
        <v>16</v>
      </c>
      <c r="C17" s="35">
        <v>0</v>
      </c>
      <c r="D17" s="34"/>
      <c r="E17" s="117" t="s">
        <v>36</v>
      </c>
      <c r="F17" s="121"/>
      <c r="G17" s="116" t="s">
        <v>21</v>
      </c>
      <c r="H17" s="117"/>
      <c r="I17" s="14"/>
      <c r="J17" s="123"/>
      <c r="K17" s="123"/>
      <c r="L17" s="123"/>
      <c r="M17" s="14"/>
    </row>
    <row r="18" spans="1:13" ht="16" customHeight="1" thickTop="1" thickBot="1">
      <c r="A18" s="14"/>
      <c r="B18" s="71" t="s">
        <v>69</v>
      </c>
      <c r="C18" s="33" t="str">
        <f>CONCATENATE(C16,C17)</f>
        <v>00</v>
      </c>
      <c r="D18" s="34"/>
      <c r="E18" s="115" t="s">
        <v>38</v>
      </c>
      <c r="F18" s="120"/>
      <c r="G18" s="114" t="s">
        <v>23</v>
      </c>
      <c r="H18" s="115"/>
      <c r="I18" s="14"/>
      <c r="J18" s="102" t="str">
        <f>C19</f>
        <v>Low</v>
      </c>
      <c r="K18" s="103"/>
      <c r="L18" s="104"/>
      <c r="M18" s="14"/>
    </row>
    <row r="19" spans="1:13" ht="16" hidden="1" customHeight="1" thickTop="1">
      <c r="A19" s="14"/>
      <c r="B19" s="72" t="s">
        <v>30</v>
      </c>
      <c r="C19" s="36" t="str">
        <f>IF(OR(C18="00",C18="01",C18="02",C18="10"),"Low",IF(OR(C18="11",C18="12",C18="20",C18="21"),"Medium",IF(OR(C18="13",C18="22"),"High",IF(OR(C18="23",C18="31",C18="32",C18="33"),"Critical",IF(OR(C18="03",C18="30"),"N/A","Error - populate scores")))))</f>
        <v>Low</v>
      </c>
      <c r="D19" s="34"/>
      <c r="E19" s="115" t="s">
        <v>38</v>
      </c>
      <c r="F19" s="120"/>
      <c r="G19" s="114" t="s">
        <v>23</v>
      </c>
      <c r="H19" s="115"/>
      <c r="I19" s="14"/>
      <c r="J19" s="102"/>
      <c r="K19" s="103"/>
      <c r="L19" s="104"/>
      <c r="M19" s="14"/>
    </row>
    <row r="20" spans="1:13" ht="16" customHeight="1" thickTop="1">
      <c r="A20" s="14"/>
      <c r="B20" s="14"/>
      <c r="C20" s="14"/>
      <c r="D20" s="34"/>
      <c r="E20" s="113" t="s">
        <v>39</v>
      </c>
      <c r="F20" s="119"/>
      <c r="G20" s="112" t="s">
        <v>25</v>
      </c>
      <c r="H20" s="113"/>
      <c r="I20" s="14"/>
      <c r="J20" s="102"/>
      <c r="K20" s="103"/>
      <c r="L20" s="104"/>
      <c r="M20" s="14"/>
    </row>
    <row r="21" spans="1:13" ht="16" customHeight="1">
      <c r="A21" s="14"/>
      <c r="B21" s="73" t="s">
        <v>31</v>
      </c>
      <c r="C21" s="31" t="s">
        <v>45</v>
      </c>
      <c r="D21" s="34"/>
      <c r="E21" s="111" t="s">
        <v>40</v>
      </c>
      <c r="F21" s="118"/>
      <c r="G21" s="110" t="s">
        <v>27</v>
      </c>
      <c r="H21" s="111"/>
      <c r="I21" s="14"/>
      <c r="J21" s="105"/>
      <c r="K21" s="106"/>
      <c r="L21" s="107"/>
      <c r="M21" s="14"/>
    </row>
    <row r="22" spans="1:13">
      <c r="A22" s="14"/>
      <c r="B22" s="14"/>
      <c r="C22" s="14"/>
      <c r="D22" s="14"/>
      <c r="E22" s="14"/>
      <c r="F22" s="14"/>
      <c r="G22" s="14"/>
      <c r="H22" s="14"/>
      <c r="I22" s="14"/>
      <c r="J22" s="14"/>
      <c r="K22" s="14"/>
      <c r="L22" s="14"/>
      <c r="M22" s="14"/>
    </row>
  </sheetData>
  <sheetProtection algorithmName="SHA-512" hashValue="syh5CZ8z2KimVeYJSzaVIpapt3FFHSVc3eAFKIKGJwNosfcpj3wTJyXxHUWiqKnuwxa1mvfX3xt/oJs9kOFzmA==" saltValue="Sle3vatr7/HQRm1vw/OeYA==" spinCount="100000" sheet="1" objects="1" scenarios="1"/>
  <protectedRanges>
    <protectedRange algorithmName="SHA-512" hashValue="cFffWEyiKtKZ99fAn27vZNJqaf9ou9fulFiagfKiQsmMOO9izUMmIiuiTSIbs+YCMo++CLGd6AlUJ8r9KypsYg==" saltValue="IiIMP9vX2qdqp5YH1ssWkw==" spinCount="100000" sqref="C9:C13 C17 C21" name="Range1"/>
  </protectedRanges>
  <mergeCells count="19">
    <mergeCell ref="E16:F16"/>
    <mergeCell ref="J16:L17"/>
    <mergeCell ref="F8:G8"/>
    <mergeCell ref="J14:K14"/>
    <mergeCell ref="B6:C6"/>
    <mergeCell ref="J13:K13"/>
    <mergeCell ref="B14:C14"/>
    <mergeCell ref="E21:F21"/>
    <mergeCell ref="E20:F20"/>
    <mergeCell ref="E19:F19"/>
    <mergeCell ref="E18:F18"/>
    <mergeCell ref="E17:F17"/>
    <mergeCell ref="J18:L21"/>
    <mergeCell ref="G16:H16"/>
    <mergeCell ref="G21:H21"/>
    <mergeCell ref="G20:H20"/>
    <mergeCell ref="G19:H19"/>
    <mergeCell ref="G18:H18"/>
    <mergeCell ref="G17:H17"/>
  </mergeCells>
  <conditionalFormatting sqref="C19">
    <cfRule type="containsText" dxfId="9" priority="11" operator="containsText" text="N/A">
      <formula>NOT(ISERROR(SEARCH("N/A",C19)))</formula>
    </cfRule>
    <cfRule type="containsText" dxfId="8" priority="12" operator="containsText" text="Critical">
      <formula>NOT(ISERROR(SEARCH("Critical",C19)))</formula>
    </cfRule>
    <cfRule type="containsText" dxfId="7" priority="13" operator="containsText" text="High">
      <formula>NOT(ISERROR(SEARCH("High",C19)))</formula>
    </cfRule>
    <cfRule type="containsText" dxfId="6" priority="14" operator="containsText" text="Medium">
      <formula>NOT(ISERROR(SEARCH("Medium",C19)))</formula>
    </cfRule>
    <cfRule type="containsText" dxfId="5" priority="15" operator="containsText" text="Low">
      <formula>NOT(ISERROR(SEARCH("Low",C19)))</formula>
    </cfRule>
  </conditionalFormatting>
  <conditionalFormatting sqref="J18">
    <cfRule type="containsText" dxfId="4" priority="1" operator="containsText" text="N/A">
      <formula>NOT(ISERROR(SEARCH("N/A",J18)))</formula>
    </cfRule>
    <cfRule type="containsText" dxfId="3" priority="2" operator="containsText" text="Critical">
      <formula>NOT(ISERROR(SEARCH("Critical",J18)))</formula>
    </cfRule>
    <cfRule type="containsText" dxfId="2" priority="3" operator="containsText" text="High">
      <formula>NOT(ISERROR(SEARCH("High",J18)))</formula>
    </cfRule>
    <cfRule type="containsText" dxfId="1" priority="4" operator="containsText" text="Medium">
      <formula>NOT(ISERROR(SEARCH("Medium",J18)))</formula>
    </cfRule>
    <cfRule type="containsText" dxfId="0" priority="5" operator="containsText" text="Low">
      <formula>NOT(ISERROR(SEARCH("Low",J18)))</formula>
    </cfRule>
  </conditionalFormatting>
  <dataValidations count="2">
    <dataValidation type="list" allowBlank="1" showInputMessage="1" showErrorMessage="1" sqref="C21" xr:uid="{D27B9113-8B93-4247-A82D-5549652752D3}">
      <formula1>$P$8:$P$11</formula1>
    </dataValidation>
    <dataValidation type="list" allowBlank="1" showInputMessage="1" showErrorMessage="1" errorTitle="Select a valid score" error="Please select a valid importance score" sqref="C17 C9:C13" xr:uid="{C286391D-8C52-4EF3-BF4C-1489C835074B}">
      <formula1>$P$2:$P$5</formula1>
    </dataValidation>
  </dataValidations>
  <pageMargins left="0.7" right="0.7" top="0.75" bottom="0.75" header="0.3" footer="0.3"/>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03183A274D68448C2D68A181AC0B69" ma:contentTypeVersion="12" ma:contentTypeDescription="Create a new document." ma:contentTypeScope="" ma:versionID="e79075fb150da311029f9f1de0a8197f">
  <xsd:schema xmlns:xsd="http://www.w3.org/2001/XMLSchema" xmlns:xs="http://www.w3.org/2001/XMLSchema" xmlns:p="http://schemas.microsoft.com/office/2006/metadata/properties" xmlns:ns3="2fc7a9a0-bbbe-47d3-b7b3-d29a012511be" xmlns:ns4="857badc0-a493-4e1f-a7a0-423f4372840e" targetNamespace="http://schemas.microsoft.com/office/2006/metadata/properties" ma:root="true" ma:fieldsID="9cecc95ec949c98cea3eaafc5d34772a" ns3:_="" ns4:_="">
    <xsd:import namespace="2fc7a9a0-bbbe-47d3-b7b3-d29a012511be"/>
    <xsd:import namespace="857badc0-a493-4e1f-a7a0-423f4372840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7a9a0-bbbe-47d3-b7b3-d29a012511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7badc0-a493-4e1f-a7a0-423f437284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70B9AB-349A-459C-9930-91CE86A93DE4}">
  <ds:schemaRefs>
    <ds:schemaRef ds:uri="http://schemas.microsoft.com/sharepoint/v3/contenttype/forms"/>
  </ds:schemaRefs>
</ds:datastoreItem>
</file>

<file path=customXml/itemProps2.xml><?xml version="1.0" encoding="utf-8"?>
<ds:datastoreItem xmlns:ds="http://schemas.openxmlformats.org/officeDocument/2006/customXml" ds:itemID="{9B3A15F5-CE86-4500-AFD4-6244D6DC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7a9a0-bbbe-47d3-b7b3-d29a012511be"/>
    <ds:schemaRef ds:uri="857badc0-a493-4e1f-a7a0-423f43728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396D5E-1626-4F29-98DC-43D9F0632D67}">
  <ds:schemaRefs>
    <ds:schemaRef ds:uri="http://www.w3.org/XML/1998/namespace"/>
    <ds:schemaRef ds:uri="http://schemas.microsoft.com/office/2006/metadata/propertie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857badc0-a493-4e1f-a7a0-423f4372840e"/>
    <ds:schemaRef ds:uri="2fc7a9a0-bbbe-47d3-b7b3-d29a012511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Version control</vt:lpstr>
      <vt:lpstr>Introduction</vt:lpstr>
      <vt:lpstr>Scoring guidance</vt:lpstr>
      <vt:lpstr>Prioritisation Matrix</vt:lpstr>
      <vt:lpstr>'Prioritisation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Hawkins</dc:creator>
  <cp:lastModifiedBy>Ann Perry</cp:lastModifiedBy>
  <dcterms:created xsi:type="dcterms:W3CDTF">2020-12-12T18:22:24Z</dcterms:created>
  <dcterms:modified xsi:type="dcterms:W3CDTF">2021-08-29T14:21:44Z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0x010100F603183A274D68448C2D68A181AC0B69</vt:lpwstr>
  </property>
</Properties>
</file>